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ip20121109-my.sharepoint.com/personal/data_sipartners_org/Documents/2025_休眠預金事業/10_公募書類/00_情報公開/様式 最終版 共有用/"/>
    </mc:Choice>
  </mc:AlternateContent>
  <xr:revisionPtr revIDLastSave="25" documentId="8_{973784B2-8A0A-4B33-87B4-999E859ECBA8}" xr6:coauthVersionLast="47" xr6:coauthVersionMax="47" xr10:uidLastSave="{70A59295-4B49-4938-A582-65DFF0493563}"/>
  <bookViews>
    <workbookView xWindow="-98" yWindow="-98" windowWidth="21795" windowHeight="12975" activeTab="1" xr2:uid="{E254BBA2-6AE9-4ACF-A893-929550D1EB7E}"/>
  </bookViews>
  <sheets>
    <sheet name="団体収支計画（NPO）" sheetId="27" r:id="rId1"/>
    <sheet name="団体収支計画（NPO以外）" sheetId="28" r:id="rId2"/>
  </sheets>
  <definedNames>
    <definedName name="_xlnm.Print_Titles" localSheetId="0">'団体収支計画（NPO）'!$D:$I</definedName>
    <definedName name="_xlnm.Print_Titles" localSheetId="1">'団体収支計画（NPO以外）'!$D:$I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9" i="28" l="1"/>
  <c r="Z39" i="28"/>
  <c r="W39" i="28"/>
  <c r="T39" i="28"/>
  <c r="R39" i="28"/>
  <c r="P39" i="28"/>
  <c r="N39" i="28"/>
  <c r="L39" i="28"/>
  <c r="J39" i="28"/>
  <c r="AC36" i="28"/>
  <c r="Z36" i="28"/>
  <c r="W36" i="28"/>
  <c r="T36" i="28"/>
  <c r="R36" i="28"/>
  <c r="P36" i="28"/>
  <c r="N36" i="28"/>
  <c r="L36" i="28"/>
  <c r="J36" i="28"/>
  <c r="AC33" i="28"/>
  <c r="Z33" i="28"/>
  <c r="W33" i="28"/>
  <c r="T33" i="28"/>
  <c r="R33" i="28"/>
  <c r="P33" i="28"/>
  <c r="N33" i="28"/>
  <c r="L33" i="28"/>
  <c r="J33" i="28"/>
  <c r="AC31" i="28"/>
  <c r="Z31" i="28"/>
  <c r="W31" i="28"/>
  <c r="T31" i="28"/>
  <c r="R31" i="28"/>
  <c r="P31" i="28"/>
  <c r="N31" i="28"/>
  <c r="L31" i="28"/>
  <c r="J31" i="28"/>
  <c r="AC28" i="28"/>
  <c r="Z28" i="28"/>
  <c r="W28" i="28"/>
  <c r="T28" i="28"/>
  <c r="R28" i="28"/>
  <c r="P28" i="28"/>
  <c r="N28" i="28"/>
  <c r="L28" i="28"/>
  <c r="J28" i="28"/>
  <c r="AE17" i="28"/>
  <c r="AE22" i="28" s="1"/>
  <c r="AE24" i="28" s="1"/>
  <c r="AE26" i="28" s="1"/>
  <c r="AD17" i="28"/>
  <c r="AD22" i="28" s="1"/>
  <c r="AD24" i="28" s="1"/>
  <c r="AD26" i="28" s="1"/>
  <c r="AC17" i="28"/>
  <c r="AC22" i="28" s="1"/>
  <c r="AC24" i="28" s="1"/>
  <c r="AC26" i="28" s="1"/>
  <c r="AB17" i="28"/>
  <c r="AA17" i="28"/>
  <c r="Z17" i="28"/>
  <c r="Y17" i="28"/>
  <c r="X17" i="28"/>
  <c r="W17" i="28"/>
  <c r="V17" i="28"/>
  <c r="U17" i="28"/>
  <c r="T17" i="28"/>
  <c r="S17" i="28"/>
  <c r="R17" i="28"/>
  <c r="Q17" i="28"/>
  <c r="P17" i="28"/>
  <c r="O17" i="28"/>
  <c r="O22" i="28" s="1"/>
  <c r="O24" i="28" s="1"/>
  <c r="O26" i="28" s="1"/>
  <c r="N17" i="28"/>
  <c r="N22" i="28" s="1"/>
  <c r="N24" i="28" s="1"/>
  <c r="N26" i="28" s="1"/>
  <c r="M17" i="28"/>
  <c r="M22" i="28" s="1"/>
  <c r="M24" i="28" s="1"/>
  <c r="M26" i="28" s="1"/>
  <c r="L17" i="28"/>
  <c r="K17" i="28"/>
  <c r="J17" i="28"/>
  <c r="AA14" i="28"/>
  <c r="AA11" i="28" s="1"/>
  <c r="X14" i="28"/>
  <c r="X11" i="28" s="1"/>
  <c r="X22" i="28" s="1"/>
  <c r="X24" i="28" s="1"/>
  <c r="X26" i="28" s="1"/>
  <c r="U14" i="28"/>
  <c r="U11" i="28" s="1"/>
  <c r="AE11" i="28"/>
  <c r="AD11" i="28"/>
  <c r="AC11" i="28"/>
  <c r="AB11" i="28"/>
  <c r="Z11" i="28"/>
  <c r="Z22" i="28" s="1"/>
  <c r="Z24" i="28" s="1"/>
  <c r="Z26" i="28" s="1"/>
  <c r="Y11" i="28"/>
  <c r="Y22" i="28" s="1"/>
  <c r="Y24" i="28" s="1"/>
  <c r="Y26" i="28" s="1"/>
  <c r="W11" i="28"/>
  <c r="W22" i="28" s="1"/>
  <c r="W24" i="28" s="1"/>
  <c r="W26" i="28" s="1"/>
  <c r="V11" i="28"/>
  <c r="V22" i="28" s="1"/>
  <c r="V24" i="28" s="1"/>
  <c r="V26" i="28" s="1"/>
  <c r="T11" i="28"/>
  <c r="S11" i="28"/>
  <c r="R11" i="28"/>
  <c r="Q11" i="28"/>
  <c r="P11" i="28"/>
  <c r="O11" i="28"/>
  <c r="N11" i="28"/>
  <c r="M11" i="28"/>
  <c r="L11" i="28"/>
  <c r="K11" i="28"/>
  <c r="J11" i="28"/>
  <c r="AC42" i="27"/>
  <c r="Z42" i="27"/>
  <c r="W42" i="27"/>
  <c r="T42" i="27"/>
  <c r="R42" i="27"/>
  <c r="P42" i="27"/>
  <c r="N42" i="27"/>
  <c r="L42" i="27"/>
  <c r="J42" i="27"/>
  <c r="AC39" i="27"/>
  <c r="Z39" i="27"/>
  <c r="W39" i="27"/>
  <c r="T39" i="27"/>
  <c r="R39" i="27"/>
  <c r="P39" i="27"/>
  <c r="N39" i="27"/>
  <c r="L39" i="27"/>
  <c r="J39" i="27"/>
  <c r="AC36" i="27"/>
  <c r="Z36" i="27"/>
  <c r="W36" i="27"/>
  <c r="T36" i="27"/>
  <c r="R36" i="27"/>
  <c r="P36" i="27"/>
  <c r="N36" i="27"/>
  <c r="L36" i="27"/>
  <c r="J36" i="27"/>
  <c r="AC34" i="27"/>
  <c r="Z34" i="27"/>
  <c r="W34" i="27"/>
  <c r="T34" i="27"/>
  <c r="R34" i="27"/>
  <c r="P34" i="27"/>
  <c r="N34" i="27"/>
  <c r="L34" i="27"/>
  <c r="J34" i="27"/>
  <c r="AC31" i="27"/>
  <c r="Z31" i="27"/>
  <c r="W31" i="27"/>
  <c r="T31" i="27"/>
  <c r="R31" i="27"/>
  <c r="P31" i="27"/>
  <c r="N31" i="27"/>
  <c r="L31" i="27"/>
  <c r="J31" i="27"/>
  <c r="AE24" i="27"/>
  <c r="AD24" i="27"/>
  <c r="AC24" i="27"/>
  <c r="AB24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AE19" i="27"/>
  <c r="AD19" i="27"/>
  <c r="AD18" i="27" s="1"/>
  <c r="AC19" i="27"/>
  <c r="AC18" i="27" s="1"/>
  <c r="AB19" i="27"/>
  <c r="AB18" i="27" s="1"/>
  <c r="AA19" i="27"/>
  <c r="AA18" i="27" s="1"/>
  <c r="Z19" i="27"/>
  <c r="Y19" i="27"/>
  <c r="X19" i="27"/>
  <c r="W19" i="27"/>
  <c r="V19" i="27"/>
  <c r="U19" i="27"/>
  <c r="T19" i="27"/>
  <c r="S19" i="27"/>
  <c r="R19" i="27"/>
  <c r="Q19" i="27"/>
  <c r="P19" i="27"/>
  <c r="O19" i="27"/>
  <c r="N19" i="27"/>
  <c r="N18" i="27" s="1"/>
  <c r="N29" i="27" s="1"/>
  <c r="M19" i="27"/>
  <c r="M18" i="27" s="1"/>
  <c r="M29" i="27" s="1"/>
  <c r="L19" i="27"/>
  <c r="L18" i="27" s="1"/>
  <c r="L29" i="27" s="1"/>
  <c r="K19" i="27"/>
  <c r="K18" i="27" s="1"/>
  <c r="K29" i="27" s="1"/>
  <c r="J19" i="27"/>
  <c r="AA14" i="27"/>
  <c r="AA11" i="27" s="1"/>
  <c r="X14" i="27"/>
  <c r="X11" i="27" s="1"/>
  <c r="U14" i="27"/>
  <c r="U11" i="27" s="1"/>
  <c r="AE11" i="27"/>
  <c r="AD11" i="27"/>
  <c r="AC11" i="27"/>
  <c r="AB11" i="27"/>
  <c r="Z11" i="27"/>
  <c r="Y11" i="27"/>
  <c r="W11" i="27"/>
  <c r="V11" i="27"/>
  <c r="T11" i="27"/>
  <c r="S11" i="27"/>
  <c r="R11" i="27"/>
  <c r="Q11" i="27"/>
  <c r="P11" i="27"/>
  <c r="O11" i="27"/>
  <c r="N11" i="27"/>
  <c r="M11" i="27"/>
  <c r="L11" i="27"/>
  <c r="K11" i="27"/>
  <c r="J11" i="27"/>
  <c r="Q22" i="28" l="1"/>
  <c r="Q24" i="28" s="1"/>
  <c r="Q26" i="28" s="1"/>
  <c r="K22" i="28"/>
  <c r="K24" i="28" s="1"/>
  <c r="K26" i="28" s="1"/>
  <c r="L22" i="28"/>
  <c r="L24" i="28" s="1"/>
  <c r="L26" i="28" s="1"/>
  <c r="AB22" i="28"/>
  <c r="AB24" i="28" s="1"/>
  <c r="AB26" i="28" s="1"/>
  <c r="AA22" i="28"/>
  <c r="AA24" i="28" s="1"/>
  <c r="AA26" i="28" s="1"/>
  <c r="J22" i="28"/>
  <c r="J24" i="28" s="1"/>
  <c r="J26" i="28" s="1"/>
  <c r="R22" i="28"/>
  <c r="R24" i="28" s="1"/>
  <c r="R26" i="28" s="1"/>
  <c r="S22" i="28"/>
  <c r="S24" i="28" s="1"/>
  <c r="S26" i="28" s="1"/>
  <c r="T22" i="28"/>
  <c r="T24" i="28" s="1"/>
  <c r="T26" i="28" s="1"/>
  <c r="P22" i="28"/>
  <c r="P24" i="28" s="1"/>
  <c r="P26" i="28" s="1"/>
  <c r="U22" i="28"/>
  <c r="U24" i="28" s="1"/>
  <c r="U26" i="28" s="1"/>
  <c r="AC29" i="27"/>
  <c r="AB29" i="27"/>
  <c r="U18" i="27"/>
  <c r="AE18" i="27"/>
  <c r="AE29" i="27" s="1"/>
  <c r="V18" i="27"/>
  <c r="X18" i="27"/>
  <c r="R18" i="27"/>
  <c r="R29" i="27" s="1"/>
  <c r="V29" i="27"/>
  <c r="O18" i="27"/>
  <c r="O29" i="27" s="1"/>
  <c r="P18" i="27"/>
  <c r="P29" i="27" s="1"/>
  <c r="Q18" i="27"/>
  <c r="Q29" i="27" s="1"/>
  <c r="Z29" i="27"/>
  <c r="Y18" i="27"/>
  <c r="Y29" i="27" s="1"/>
  <c r="S18" i="27"/>
  <c r="S29" i="27" s="1"/>
  <c r="W18" i="27"/>
  <c r="W29" i="27" s="1"/>
  <c r="J18" i="27"/>
  <c r="J29" i="27" s="1"/>
  <c r="Z18" i="27"/>
  <c r="T18" i="27"/>
  <c r="T29" i="27"/>
</calcChain>
</file>

<file path=xl/sharedStrings.xml><?xml version="1.0" encoding="utf-8"?>
<sst xmlns="http://schemas.openxmlformats.org/spreadsheetml/2006/main" count="319" uniqueCount="70">
  <si>
    <t>必須で記入するセル</t>
    <phoneticPr fontId="2"/>
  </si>
  <si>
    <t>可能な限り記入するセル</t>
    <rPh sb="0" eb="2">
      <t>カノウ</t>
    </rPh>
    <rPh sb="3" eb="4">
      <t>カギ</t>
    </rPh>
    <rPh sb="5" eb="7">
      <t>キニュウ</t>
    </rPh>
    <phoneticPr fontId="2"/>
  </si>
  <si>
    <t>実績</t>
    <rPh sb="0" eb="2">
      <t>ジッセキ</t>
    </rPh>
    <phoneticPr fontId="2"/>
  </si>
  <si>
    <t>見込</t>
    <rPh sb="0" eb="2">
      <t>ミコミ</t>
    </rPh>
    <phoneticPr fontId="2"/>
  </si>
  <si>
    <t>計画(来年度予算)</t>
    <rPh sb="0" eb="2">
      <t>ケイカク</t>
    </rPh>
    <rPh sb="3" eb="8">
      <t>ライネンドヨサン</t>
    </rPh>
    <phoneticPr fontId="2"/>
  </si>
  <si>
    <t>計画</t>
    <rPh sb="0" eb="2">
      <t>ケイカク</t>
    </rPh>
    <phoneticPr fontId="2"/>
  </si>
  <si>
    <t>e</t>
    <phoneticPr fontId="2"/>
  </si>
  <si>
    <t>自動で計算されるセル</t>
    <rPh sb="0" eb="2">
      <t>ジドウ</t>
    </rPh>
    <rPh sb="3" eb="5">
      <t>ケイサン</t>
    </rPh>
    <phoneticPr fontId="2"/>
  </si>
  <si>
    <t>2022年度</t>
    <rPh sb="4" eb="6">
      <t>ネンド</t>
    </rPh>
    <phoneticPr fontId="2"/>
  </si>
  <si>
    <t>2023年度</t>
    <rPh sb="4" eb="6">
      <t>ネンド</t>
    </rPh>
    <phoneticPr fontId="2"/>
  </si>
  <si>
    <t>2024年度</t>
    <rPh sb="4" eb="6">
      <t>ネンド</t>
    </rPh>
    <phoneticPr fontId="2"/>
  </si>
  <si>
    <t>2025年度(2025年xx月まで)</t>
    <rPh sb="4" eb="6">
      <t>ネンド</t>
    </rPh>
    <rPh sb="11" eb="12">
      <t>ネン</t>
    </rPh>
    <rPh sb="14" eb="15">
      <t>ガツ</t>
    </rPh>
    <phoneticPr fontId="2"/>
  </si>
  <si>
    <t>2025年度</t>
    <rPh sb="4" eb="6">
      <t>ネンド</t>
    </rPh>
    <phoneticPr fontId="2"/>
  </si>
  <si>
    <t>2026年度（助成事業1年目）</t>
    <rPh sb="4" eb="6">
      <t>ネンド</t>
    </rPh>
    <rPh sb="7" eb="11">
      <t>ジョセイジギョウ</t>
    </rPh>
    <rPh sb="12" eb="14">
      <t>ネンメ</t>
    </rPh>
    <phoneticPr fontId="2"/>
  </si>
  <si>
    <t>2027年度（助成事業2年目）</t>
    <rPh sb="4" eb="6">
      <t>ネンド</t>
    </rPh>
    <phoneticPr fontId="2"/>
  </si>
  <si>
    <t>2028年度（助成事業3年目）</t>
    <rPh sb="4" eb="6">
      <t>ネンド</t>
    </rPh>
    <phoneticPr fontId="2"/>
  </si>
  <si>
    <t>2029年度（助成事業終了後1年目）</t>
    <rPh sb="4" eb="6">
      <t>ネンド</t>
    </rPh>
    <rPh sb="11" eb="14">
      <t>シュウリョウアト</t>
    </rPh>
    <phoneticPr fontId="2"/>
  </si>
  <si>
    <t>不要なセル</t>
    <rPh sb="0" eb="2">
      <t>フヨウ</t>
    </rPh>
    <phoneticPr fontId="2"/>
  </si>
  <si>
    <t>全体</t>
    <rPh sb="0" eb="2">
      <t>ゼンタイ</t>
    </rPh>
    <phoneticPr fontId="2"/>
  </si>
  <si>
    <t>うち、本申請で拡大・拡張を目指す事業</t>
    <rPh sb="3" eb="6">
      <t>ホンシンセイ</t>
    </rPh>
    <rPh sb="7" eb="9">
      <t>カクダイ</t>
    </rPh>
    <rPh sb="10" eb="12">
      <t>カクチョウ</t>
    </rPh>
    <rPh sb="13" eb="15">
      <t>メザ</t>
    </rPh>
    <rPh sb="16" eb="18">
      <t>ジギョウ</t>
    </rPh>
    <phoneticPr fontId="2"/>
  </si>
  <si>
    <t>うち、本申請以外の新規事業（もしあれば）</t>
    <rPh sb="3" eb="6">
      <t>ホンシンセイ</t>
    </rPh>
    <rPh sb="6" eb="8">
      <t>イガイ</t>
    </rPh>
    <rPh sb="9" eb="11">
      <t>シンキ</t>
    </rPh>
    <rPh sb="11" eb="13">
      <t>ジギョウ</t>
    </rPh>
    <phoneticPr fontId="2"/>
  </si>
  <si>
    <t>月数</t>
    <rPh sb="0" eb="2">
      <t>ツキスウ</t>
    </rPh>
    <phoneticPr fontId="2"/>
  </si>
  <si>
    <t>社会的指標（アウトプット指標）（単位：世帯）</t>
    <rPh sb="0" eb="3">
      <t>シャカイテキ</t>
    </rPh>
    <rPh sb="3" eb="5">
      <t>シヒョウ</t>
    </rPh>
    <rPh sb="12" eb="14">
      <t>シヒョウ</t>
    </rPh>
    <phoneticPr fontId="2"/>
  </si>
  <si>
    <t>【本申請で目指すアウトプット指標を記載ください】</t>
    <rPh sb="1" eb="4">
      <t>ホンシンセイ</t>
    </rPh>
    <rPh sb="5" eb="7">
      <t>メザ</t>
    </rPh>
    <rPh sb="14" eb="16">
      <t>シヒョウ</t>
    </rPh>
    <rPh sb="17" eb="19">
      <t>キサイ</t>
    </rPh>
    <phoneticPr fontId="2"/>
  </si>
  <si>
    <t>財務指標（NPO会計ベース）（単位：円）</t>
    <rPh sb="0" eb="2">
      <t>ザイム</t>
    </rPh>
    <rPh sb="2" eb="4">
      <t>シヒョウ</t>
    </rPh>
    <phoneticPr fontId="2"/>
  </si>
  <si>
    <t xml:space="preserve">活動計算書 </t>
    <phoneticPr fontId="2"/>
  </si>
  <si>
    <t>収入</t>
    <rPh sb="0" eb="2">
      <t>シュウニュウ</t>
    </rPh>
    <phoneticPr fontId="2"/>
  </si>
  <si>
    <t>合計</t>
    <rPh sb="0" eb="2">
      <t>ゴウケイ</t>
    </rPh>
    <phoneticPr fontId="2"/>
  </si>
  <si>
    <t>受取会費</t>
    <rPh sb="0" eb="2">
      <t>ウケトリ</t>
    </rPh>
    <rPh sb="2" eb="4">
      <t>カイヒ</t>
    </rPh>
    <phoneticPr fontId="2"/>
  </si>
  <si>
    <t>寄付</t>
    <rPh sb="0" eb="2">
      <t>キフ</t>
    </rPh>
    <phoneticPr fontId="2"/>
  </si>
  <si>
    <t>助成金等</t>
    <phoneticPr fontId="2"/>
  </si>
  <si>
    <t>本事業（休眠預金）助成金</t>
    <rPh sb="0" eb="3">
      <t>ホンジギョウ</t>
    </rPh>
    <rPh sb="4" eb="8">
      <t>キュウミンヨキン</t>
    </rPh>
    <rPh sb="9" eb="12">
      <t>ジョセイキン</t>
    </rPh>
    <phoneticPr fontId="2"/>
  </si>
  <si>
    <t xml:space="preserve"> </t>
    <phoneticPr fontId="2"/>
  </si>
  <si>
    <t>その他助成金</t>
    <rPh sb="2" eb="3">
      <t>ホカ</t>
    </rPh>
    <rPh sb="3" eb="6">
      <t>ジョセイキン</t>
    </rPh>
    <phoneticPr fontId="2"/>
  </si>
  <si>
    <t>事業収入</t>
    <rPh sb="0" eb="2">
      <t>ジギョウ</t>
    </rPh>
    <rPh sb="2" eb="4">
      <t>シュウニュウ</t>
    </rPh>
    <phoneticPr fontId="2"/>
  </si>
  <si>
    <t>雑収入</t>
    <rPh sb="0" eb="3">
      <t>ザッシュウニュウ</t>
    </rPh>
    <phoneticPr fontId="2"/>
  </si>
  <si>
    <t>支出</t>
    <rPh sb="0" eb="2">
      <t>シシュツ</t>
    </rPh>
    <phoneticPr fontId="2"/>
  </si>
  <si>
    <t>事業費</t>
    <rPh sb="0" eb="3">
      <t>ジギョウヒ</t>
    </rPh>
    <phoneticPr fontId="2"/>
  </si>
  <si>
    <t>人件費</t>
    <rPh sb="0" eb="3">
      <t>ジンケンヒ</t>
    </rPh>
    <phoneticPr fontId="2"/>
  </si>
  <si>
    <t>業務委託費</t>
    <rPh sb="0" eb="2">
      <t>ギョウム</t>
    </rPh>
    <rPh sb="2" eb="5">
      <t>イタクヒ</t>
    </rPh>
    <phoneticPr fontId="2"/>
  </si>
  <si>
    <t>IT関連費（初期投資費用＋運営費）</t>
    <rPh sb="2" eb="5">
      <t>カンレンヒ</t>
    </rPh>
    <rPh sb="6" eb="10">
      <t>ショキトウシ</t>
    </rPh>
    <rPh sb="10" eb="12">
      <t>ヒヨウ</t>
    </rPh>
    <rPh sb="13" eb="16">
      <t>ウンエイヒ</t>
    </rPh>
    <phoneticPr fontId="2"/>
  </si>
  <si>
    <t>その他業務委託費（上記の内訳が分からないものを含む）</t>
    <rPh sb="2" eb="3">
      <t>ホカ</t>
    </rPh>
    <rPh sb="3" eb="5">
      <t>ギョウム</t>
    </rPh>
    <rPh sb="5" eb="8">
      <t>イタクヒ</t>
    </rPh>
    <phoneticPr fontId="2"/>
  </si>
  <si>
    <t>その他経費</t>
    <phoneticPr fontId="2"/>
  </si>
  <si>
    <t>管理費</t>
    <rPh sb="0" eb="3">
      <t>カンリヒ</t>
    </rPh>
    <phoneticPr fontId="2"/>
  </si>
  <si>
    <t>e</t>
  </si>
  <si>
    <t>人件費</t>
    <phoneticPr fontId="2"/>
  </si>
  <si>
    <t>IT関連費（初期投資費用＋運営費）</t>
    <rPh sb="2" eb="4">
      <t>カンレン</t>
    </rPh>
    <rPh sb="4" eb="5">
      <t>ヒ</t>
    </rPh>
    <rPh sb="6" eb="8">
      <t>ショキ</t>
    </rPh>
    <rPh sb="8" eb="10">
      <t>トウシ</t>
    </rPh>
    <rPh sb="10" eb="12">
      <t>ヒヨウ</t>
    </rPh>
    <rPh sb="13" eb="16">
      <t>ウンエイヒ</t>
    </rPh>
    <phoneticPr fontId="2"/>
  </si>
  <si>
    <t>当期経常増減額</t>
    <rPh sb="0" eb="2">
      <t>トウキ</t>
    </rPh>
    <rPh sb="2" eb="4">
      <t>ケイジョウ</t>
    </rPh>
    <rPh sb="4" eb="7">
      <t>ゾウゲンガク</t>
    </rPh>
    <phoneticPr fontId="2"/>
  </si>
  <si>
    <t>貸借対照表</t>
    <rPh sb="0" eb="5">
      <t>タイシャクタイショウヒョウ</t>
    </rPh>
    <phoneticPr fontId="2"/>
  </si>
  <si>
    <t>資産の部</t>
    <rPh sb="0" eb="2">
      <t>シサン</t>
    </rPh>
    <rPh sb="3" eb="4">
      <t>ブ</t>
    </rPh>
    <phoneticPr fontId="2"/>
  </si>
  <si>
    <t>流動資産</t>
    <rPh sb="0" eb="4">
      <t>リュウドウシサン</t>
    </rPh>
    <phoneticPr fontId="2"/>
  </si>
  <si>
    <t>現金及び預金</t>
  </si>
  <si>
    <t>その他</t>
    <phoneticPr fontId="2"/>
  </si>
  <si>
    <t>固定資産/投資その他の資産</t>
    <rPh sb="0" eb="4">
      <t>コテイシサン</t>
    </rPh>
    <phoneticPr fontId="2"/>
  </si>
  <si>
    <t>負債の部</t>
    <rPh sb="0" eb="2">
      <t>フサイ</t>
    </rPh>
    <rPh sb="3" eb="4">
      <t>ブ</t>
    </rPh>
    <phoneticPr fontId="2"/>
  </si>
  <si>
    <t>流動負債</t>
    <rPh sb="0" eb="4">
      <t>リュウドウフサイ</t>
    </rPh>
    <phoneticPr fontId="2"/>
  </si>
  <si>
    <t>短期借入金/一年以内返済長期借入金</t>
    <rPh sb="0" eb="5">
      <t>タンキカリイレキン</t>
    </rPh>
    <phoneticPr fontId="2"/>
  </si>
  <si>
    <t>固定負債</t>
    <rPh sb="0" eb="4">
      <t>コテイフサイ</t>
    </rPh>
    <phoneticPr fontId="2"/>
  </si>
  <si>
    <t>長期借入金</t>
    <rPh sb="0" eb="5">
      <t>チョウキカリイレキン</t>
    </rPh>
    <phoneticPr fontId="2"/>
  </si>
  <si>
    <t>正味財産の部</t>
    <rPh sb="0" eb="2">
      <t>ショウミ</t>
    </rPh>
    <rPh sb="2" eb="4">
      <t>ザイサン</t>
    </rPh>
    <rPh sb="5" eb="6">
      <t>ブ</t>
    </rPh>
    <phoneticPr fontId="2"/>
  </si>
  <si>
    <t>売上</t>
    <rPh sb="0" eb="2">
      <t>ウリアゲ</t>
    </rPh>
    <phoneticPr fontId="2"/>
  </si>
  <si>
    <t>その他収入</t>
    <rPh sb="2" eb="3">
      <t>ホカ</t>
    </rPh>
    <rPh sb="3" eb="5">
      <t>シュウニュウ</t>
    </rPh>
    <phoneticPr fontId="2"/>
  </si>
  <si>
    <t>原価・販管費</t>
    <rPh sb="0" eb="2">
      <t>ゲンカ</t>
    </rPh>
    <rPh sb="3" eb="6">
      <t>ハンカンヒ</t>
    </rPh>
    <phoneticPr fontId="2"/>
  </si>
  <si>
    <t>その他業務委託費</t>
    <rPh sb="2" eb="3">
      <t>ホカ</t>
    </rPh>
    <rPh sb="3" eb="5">
      <t>ギョウム</t>
    </rPh>
    <rPh sb="5" eb="8">
      <t>イタクヒ</t>
    </rPh>
    <phoneticPr fontId="2"/>
  </si>
  <si>
    <t>営業利益</t>
    <rPh sb="0" eb="2">
      <t>エイギョウ</t>
    </rPh>
    <rPh sb="2" eb="4">
      <t>リエキ</t>
    </rPh>
    <phoneticPr fontId="2"/>
  </si>
  <si>
    <t>経常損益、特別損益合計</t>
    <rPh sb="0" eb="2">
      <t>ケイジョウ</t>
    </rPh>
    <rPh sb="2" eb="4">
      <t>ソンエキ</t>
    </rPh>
    <rPh sb="5" eb="7">
      <t>トクベツ</t>
    </rPh>
    <rPh sb="7" eb="9">
      <t>ソンエキ</t>
    </rPh>
    <rPh sb="9" eb="11">
      <t>ゴウケイ</t>
    </rPh>
    <phoneticPr fontId="2"/>
  </si>
  <si>
    <t>税前純利益</t>
    <rPh sb="0" eb="1">
      <t>ゼイ</t>
    </rPh>
    <rPh sb="1" eb="2">
      <t>マエ</t>
    </rPh>
    <rPh sb="2" eb="5">
      <t>ジュンリエキ</t>
    </rPh>
    <phoneticPr fontId="2"/>
  </si>
  <si>
    <t>法人税、住民税および事業税額</t>
    <rPh sb="0" eb="3">
      <t>ホウジンゼイ</t>
    </rPh>
    <rPh sb="4" eb="7">
      <t>ジュウミンゼイ</t>
    </rPh>
    <rPh sb="10" eb="12">
      <t>ジギョウ</t>
    </rPh>
    <rPh sb="12" eb="14">
      <t>ゼイガク</t>
    </rPh>
    <phoneticPr fontId="2"/>
  </si>
  <si>
    <t>税後利益</t>
    <rPh sb="0" eb="2">
      <t>ゼイゴ</t>
    </rPh>
    <rPh sb="2" eb="4">
      <t>リエキ</t>
    </rPh>
    <phoneticPr fontId="2"/>
  </si>
  <si>
    <t>純資産の部</t>
    <rPh sb="0" eb="3">
      <t>ジュンシサン</t>
    </rPh>
    <rPh sb="4" eb="5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</si>
</sst>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theme="1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1" applyFont="1" applyFill="1">
      <alignment vertical="center"/>
    </xf>
    <xf numFmtId="0" fontId="0" fillId="6" borderId="3" xfId="0" applyFill="1" applyBorder="1">
      <alignment vertical="center"/>
    </xf>
    <xf numFmtId="0" fontId="0" fillId="6" borderId="4" xfId="0" applyFill="1" applyBorder="1">
      <alignment vertical="center"/>
    </xf>
    <xf numFmtId="0" fontId="0" fillId="6" borderId="5" xfId="0" applyFill="1" applyBorder="1">
      <alignment vertical="center"/>
    </xf>
    <xf numFmtId="0" fontId="0" fillId="3" borderId="3" xfId="0" applyFill="1" applyBorder="1">
      <alignment vertical="center"/>
    </xf>
    <xf numFmtId="0" fontId="0" fillId="0" borderId="17" xfId="0" applyBorder="1">
      <alignment vertical="center"/>
    </xf>
    <xf numFmtId="0" fontId="0" fillId="0" borderId="6" xfId="0" applyBorder="1">
      <alignment vertical="center"/>
    </xf>
    <xf numFmtId="0" fontId="0" fillId="6" borderId="17" xfId="0" applyFill="1" applyBorder="1">
      <alignment vertical="center"/>
    </xf>
    <xf numFmtId="0" fontId="0" fillId="6" borderId="18" xfId="0" applyFill="1" applyBorder="1">
      <alignment vertical="center"/>
    </xf>
    <xf numFmtId="0" fontId="3" fillId="6" borderId="3" xfId="0" applyFont="1" applyFill="1" applyBorder="1" applyAlignment="1">
      <alignment vertical="center" wrapText="1"/>
    </xf>
    <xf numFmtId="0" fontId="0" fillId="6" borderId="0" xfId="0" applyFill="1">
      <alignment vertical="center"/>
    </xf>
    <xf numFmtId="0" fontId="0" fillId="3" borderId="4" xfId="0" applyFill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5" fillId="7" borderId="0" xfId="0" applyFont="1" applyFill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0" fontId="5" fillId="7" borderId="3" xfId="0" applyFont="1" applyFill="1" applyBorder="1">
      <alignment vertical="center"/>
    </xf>
    <xf numFmtId="0" fontId="5" fillId="7" borderId="4" xfId="0" applyFont="1" applyFill="1" applyBorder="1">
      <alignment vertical="center"/>
    </xf>
    <xf numFmtId="0" fontId="5" fillId="7" borderId="17" xfId="0" applyFont="1" applyFill="1" applyBorder="1">
      <alignment vertical="center"/>
    </xf>
    <xf numFmtId="0" fontId="0" fillId="0" borderId="38" xfId="0" applyBorder="1">
      <alignment vertical="center"/>
    </xf>
    <xf numFmtId="0" fontId="7" fillId="0" borderId="0" xfId="0" applyFont="1">
      <alignment vertical="center"/>
    </xf>
    <xf numFmtId="38" fontId="0" fillId="0" borderId="17" xfId="1" applyFont="1" applyBorder="1">
      <alignment vertical="center"/>
    </xf>
    <xf numFmtId="38" fontId="0" fillId="2" borderId="1" xfId="1" applyFont="1" applyFill="1" applyBorder="1">
      <alignment vertical="center"/>
    </xf>
    <xf numFmtId="38" fontId="0" fillId="0" borderId="25" xfId="1" applyFont="1" applyBorder="1">
      <alignment vertical="center"/>
    </xf>
    <xf numFmtId="38" fontId="0" fillId="0" borderId="26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34" xfId="1" applyFont="1" applyBorder="1">
      <alignment vertical="center"/>
    </xf>
    <xf numFmtId="38" fontId="0" fillId="8" borderId="21" xfId="1" applyFont="1" applyFill="1" applyBorder="1">
      <alignment vertical="center"/>
    </xf>
    <xf numFmtId="38" fontId="0" fillId="2" borderId="13" xfId="1" applyFont="1" applyFill="1" applyBorder="1">
      <alignment vertical="center"/>
    </xf>
    <xf numFmtId="38" fontId="0" fillId="0" borderId="0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23" xfId="1" applyFont="1" applyBorder="1">
      <alignment vertical="center"/>
    </xf>
    <xf numFmtId="38" fontId="0" fillId="2" borderId="11" xfId="1" applyFont="1" applyFill="1" applyBorder="1">
      <alignment vertical="center"/>
    </xf>
    <xf numFmtId="38" fontId="0" fillId="0" borderId="44" xfId="1" applyFont="1" applyBorder="1">
      <alignment vertical="center"/>
    </xf>
    <xf numFmtId="0" fontId="0" fillId="0" borderId="43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38" fontId="0" fillId="0" borderId="29" xfId="1" applyFont="1" applyBorder="1">
      <alignment vertical="center"/>
    </xf>
    <xf numFmtId="38" fontId="0" fillId="0" borderId="50" xfId="1" applyFont="1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38" fontId="0" fillId="0" borderId="37" xfId="1" applyFont="1" applyBorder="1">
      <alignment vertical="center"/>
    </xf>
    <xf numFmtId="38" fontId="0" fillId="9" borderId="24" xfId="1" applyFont="1" applyFill="1" applyBorder="1">
      <alignment vertical="center"/>
    </xf>
    <xf numFmtId="38" fontId="0" fillId="9" borderId="35" xfId="1" applyFont="1" applyFill="1" applyBorder="1">
      <alignment vertical="center"/>
    </xf>
    <xf numFmtId="38" fontId="0" fillId="9" borderId="32" xfId="1" applyFont="1" applyFill="1" applyBorder="1">
      <alignment vertical="center"/>
    </xf>
    <xf numFmtId="38" fontId="0" fillId="9" borderId="30" xfId="1" applyFont="1" applyFill="1" applyBorder="1">
      <alignment vertical="center"/>
    </xf>
    <xf numFmtId="38" fontId="0" fillId="4" borderId="3" xfId="1" applyFont="1" applyFill="1" applyBorder="1">
      <alignment vertical="center"/>
    </xf>
    <xf numFmtId="38" fontId="0" fillId="4" borderId="39" xfId="1" applyFont="1" applyFill="1" applyBorder="1">
      <alignment vertical="center"/>
    </xf>
    <xf numFmtId="38" fontId="0" fillId="4" borderId="4" xfId="1" applyFont="1" applyFill="1" applyBorder="1">
      <alignment vertical="center"/>
    </xf>
    <xf numFmtId="38" fontId="0" fillId="4" borderId="5" xfId="1" applyFont="1" applyFill="1" applyBorder="1">
      <alignment vertical="center"/>
    </xf>
    <xf numFmtId="38" fontId="0" fillId="4" borderId="40" xfId="1" applyFont="1" applyFill="1" applyBorder="1">
      <alignment vertical="center"/>
    </xf>
    <xf numFmtId="38" fontId="0" fillId="4" borderId="41" xfId="1" applyFont="1" applyFill="1" applyBorder="1">
      <alignment vertical="center"/>
    </xf>
    <xf numFmtId="38" fontId="0" fillId="4" borderId="0" xfId="1" applyFont="1" applyFill="1">
      <alignment vertical="center"/>
    </xf>
    <xf numFmtId="38" fontId="0" fillId="4" borderId="18" xfId="1" applyFont="1" applyFill="1" applyBorder="1">
      <alignment vertical="center"/>
    </xf>
    <xf numFmtId="38" fontId="0" fillId="4" borderId="12" xfId="1" applyFont="1" applyFill="1" applyBorder="1">
      <alignment vertical="center"/>
    </xf>
    <xf numFmtId="38" fontId="0" fillId="4" borderId="13" xfId="1" applyFont="1" applyFill="1" applyBorder="1">
      <alignment vertical="center"/>
    </xf>
    <xf numFmtId="38" fontId="0" fillId="4" borderId="8" xfId="1" applyFont="1" applyFill="1" applyBorder="1">
      <alignment vertical="center"/>
    </xf>
    <xf numFmtId="38" fontId="0" fillId="4" borderId="9" xfId="1" applyFont="1" applyFill="1" applyBorder="1">
      <alignment vertical="center"/>
    </xf>
    <xf numFmtId="38" fontId="0" fillId="4" borderId="23" xfId="1" applyFont="1" applyFill="1" applyBorder="1">
      <alignment vertical="center"/>
    </xf>
    <xf numFmtId="38" fontId="0" fillId="4" borderId="10" xfId="1" applyFont="1" applyFill="1" applyBorder="1">
      <alignment vertical="center"/>
    </xf>
    <xf numFmtId="38" fontId="0" fillId="4" borderId="11" xfId="1" applyFont="1" applyFill="1" applyBorder="1">
      <alignment vertical="center"/>
    </xf>
    <xf numFmtId="38" fontId="0" fillId="4" borderId="3" xfId="0" applyNumberFormat="1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38" xfId="0" applyFill="1" applyBorder="1">
      <alignment vertical="center"/>
    </xf>
    <xf numFmtId="38" fontId="0" fillId="4" borderId="52" xfId="1" applyFont="1" applyFill="1" applyBorder="1">
      <alignment vertical="center"/>
    </xf>
    <xf numFmtId="38" fontId="0" fillId="8" borderId="10" xfId="1" applyFont="1" applyFill="1" applyBorder="1">
      <alignment vertical="center"/>
    </xf>
    <xf numFmtId="38" fontId="0" fillId="8" borderId="12" xfId="1" applyFont="1" applyFill="1" applyBorder="1">
      <alignment vertical="center"/>
    </xf>
    <xf numFmtId="38" fontId="0" fillId="8" borderId="14" xfId="1" applyFont="1" applyFill="1" applyBorder="1">
      <alignment vertical="center"/>
    </xf>
    <xf numFmtId="38" fontId="0" fillId="8" borderId="36" xfId="1" applyFont="1" applyFill="1" applyBorder="1">
      <alignment vertical="center"/>
    </xf>
    <xf numFmtId="38" fontId="0" fillId="8" borderId="48" xfId="1" applyFont="1" applyFill="1" applyBorder="1">
      <alignment vertical="center"/>
    </xf>
    <xf numFmtId="38" fontId="0" fillId="8" borderId="45" xfId="1" applyFont="1" applyFill="1" applyBorder="1">
      <alignment vertical="center"/>
    </xf>
    <xf numFmtId="38" fontId="0" fillId="8" borderId="37" xfId="1" applyFont="1" applyFill="1" applyBorder="1">
      <alignment vertical="center"/>
    </xf>
    <xf numFmtId="38" fontId="0" fillId="8" borderId="13" xfId="1" applyFont="1" applyFill="1" applyBorder="1">
      <alignment vertical="center"/>
    </xf>
    <xf numFmtId="38" fontId="0" fillId="8" borderId="1" xfId="1" applyFont="1" applyFill="1" applyBorder="1">
      <alignment vertical="center"/>
    </xf>
    <xf numFmtId="38" fontId="0" fillId="8" borderId="11" xfId="1" applyFont="1" applyFill="1" applyBorder="1">
      <alignment vertical="center"/>
    </xf>
    <xf numFmtId="0" fontId="7" fillId="6" borderId="3" xfId="0" applyFont="1" applyFill="1" applyBorder="1">
      <alignment vertical="center"/>
    </xf>
    <xf numFmtId="0" fontId="0" fillId="8" borderId="53" xfId="0" applyFill="1" applyBorder="1">
      <alignment vertical="center"/>
    </xf>
    <xf numFmtId="0" fontId="0" fillId="2" borderId="53" xfId="0" applyFill="1" applyBorder="1">
      <alignment vertical="center"/>
    </xf>
    <xf numFmtId="0" fontId="0" fillId="0" borderId="53" xfId="0" applyBorder="1">
      <alignment vertical="center"/>
    </xf>
    <xf numFmtId="0" fontId="0" fillId="5" borderId="53" xfId="0" applyFill="1" applyBorder="1">
      <alignment vertical="center"/>
    </xf>
    <xf numFmtId="0" fontId="6" fillId="0" borderId="0" xfId="0" applyFont="1">
      <alignment vertical="center"/>
    </xf>
    <xf numFmtId="0" fontId="6" fillId="3" borderId="17" xfId="0" applyFont="1" applyFill="1" applyBorder="1">
      <alignment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right" vertical="center"/>
    </xf>
    <xf numFmtId="0" fontId="6" fillId="0" borderId="17" xfId="0" applyFont="1" applyBorder="1">
      <alignment vertical="center"/>
    </xf>
    <xf numFmtId="0" fontId="6" fillId="8" borderId="17" xfId="0" applyFont="1" applyFill="1" applyBorder="1">
      <alignment vertical="center"/>
    </xf>
    <xf numFmtId="38" fontId="0" fillId="0" borderId="46" xfId="1" applyFont="1" applyBorder="1">
      <alignment vertical="center"/>
    </xf>
    <xf numFmtId="38" fontId="0" fillId="2" borderId="14" xfId="1" applyFont="1" applyFill="1" applyBorder="1">
      <alignment vertical="center"/>
    </xf>
    <xf numFmtId="38" fontId="0" fillId="8" borderId="19" xfId="1" applyFont="1" applyFill="1" applyBorder="1">
      <alignment vertical="center"/>
    </xf>
    <xf numFmtId="38" fontId="0" fillId="8" borderId="20" xfId="1" applyFont="1" applyFill="1" applyBorder="1">
      <alignment vertical="center"/>
    </xf>
    <xf numFmtId="0" fontId="9" fillId="0" borderId="0" xfId="0" applyFont="1">
      <alignment vertical="center"/>
    </xf>
    <xf numFmtId="38" fontId="10" fillId="0" borderId="29" xfId="1" applyFont="1" applyBorder="1">
      <alignment vertical="center"/>
    </xf>
    <xf numFmtId="38" fontId="10" fillId="10" borderId="14" xfId="1" applyFont="1" applyFill="1" applyBorder="1">
      <alignment vertical="center"/>
    </xf>
    <xf numFmtId="38" fontId="10" fillId="0" borderId="1" xfId="1" applyFont="1" applyBorder="1">
      <alignment vertical="center"/>
    </xf>
    <xf numFmtId="38" fontId="10" fillId="0" borderId="14" xfId="1" applyFont="1" applyFill="1" applyBorder="1">
      <alignment vertical="center"/>
    </xf>
    <xf numFmtId="38" fontId="10" fillId="0" borderId="38" xfId="1" applyFont="1" applyBorder="1">
      <alignment vertical="center"/>
    </xf>
    <xf numFmtId="38" fontId="10" fillId="8" borderId="15" xfId="1" applyFont="1" applyFill="1" applyBorder="1">
      <alignment vertical="center"/>
    </xf>
    <xf numFmtId="38" fontId="10" fillId="2" borderId="16" xfId="1" applyFont="1" applyFill="1" applyBorder="1">
      <alignment vertical="center"/>
    </xf>
    <xf numFmtId="38" fontId="10" fillId="2" borderId="57" xfId="1" applyFont="1" applyFill="1" applyBorder="1">
      <alignment vertical="center"/>
    </xf>
    <xf numFmtId="38" fontId="10" fillId="8" borderId="16" xfId="1" applyFont="1" applyFill="1" applyBorder="1">
      <alignment vertical="center"/>
    </xf>
    <xf numFmtId="38" fontId="0" fillId="8" borderId="54" xfId="1" applyFont="1" applyFill="1" applyBorder="1">
      <alignment vertical="center"/>
    </xf>
    <xf numFmtId="38" fontId="0" fillId="2" borderId="54" xfId="1" applyFont="1" applyFill="1" applyBorder="1">
      <alignment vertical="center"/>
    </xf>
    <xf numFmtId="38" fontId="10" fillId="10" borderId="1" xfId="1" applyFont="1" applyFill="1" applyBorder="1">
      <alignment vertical="center"/>
    </xf>
    <xf numFmtId="38" fontId="10" fillId="10" borderId="56" xfId="1" applyFont="1" applyFill="1" applyBorder="1">
      <alignment vertical="center"/>
    </xf>
    <xf numFmtId="38" fontId="0" fillId="2" borderId="55" xfId="1" applyFont="1" applyFill="1" applyBorder="1">
      <alignment vertical="center"/>
    </xf>
    <xf numFmtId="0" fontId="4" fillId="11" borderId="40" xfId="0" applyFont="1" applyFill="1" applyBorder="1">
      <alignment vertical="center"/>
    </xf>
    <xf numFmtId="0" fontId="4" fillId="11" borderId="41" xfId="0" applyFont="1" applyFill="1" applyBorder="1" applyAlignment="1">
      <alignment vertical="center" wrapText="1"/>
    </xf>
    <xf numFmtId="0" fontId="4" fillId="11" borderId="22" xfId="0" applyFont="1" applyFill="1" applyBorder="1">
      <alignment vertical="center"/>
    </xf>
    <xf numFmtId="0" fontId="4" fillId="11" borderId="2" xfId="0" applyFont="1" applyFill="1" applyBorder="1" applyAlignment="1">
      <alignment vertical="center" wrapText="1"/>
    </xf>
    <xf numFmtId="38" fontId="0" fillId="0" borderId="7" xfId="1" applyFont="1" applyBorder="1">
      <alignment vertical="center"/>
    </xf>
    <xf numFmtId="38" fontId="0" fillId="4" borderId="27" xfId="1" applyFont="1" applyFill="1" applyBorder="1">
      <alignment vertical="center"/>
    </xf>
    <xf numFmtId="38" fontId="0" fillId="4" borderId="29" xfId="1" applyFont="1" applyFill="1" applyBorder="1">
      <alignment vertical="center"/>
    </xf>
    <xf numFmtId="38" fontId="0" fillId="4" borderId="26" xfId="1" applyFont="1" applyFill="1" applyBorder="1">
      <alignment vertical="center"/>
    </xf>
    <xf numFmtId="38" fontId="0" fillId="4" borderId="14" xfId="1" applyFont="1" applyFill="1" applyBorder="1">
      <alignment vertical="center"/>
    </xf>
    <xf numFmtId="38" fontId="0" fillId="4" borderId="1" xfId="1" applyFont="1" applyFill="1" applyBorder="1">
      <alignment vertical="center"/>
    </xf>
    <xf numFmtId="38" fontId="0" fillId="4" borderId="0" xfId="1" applyFont="1" applyFill="1" applyBorder="1">
      <alignment vertical="center"/>
    </xf>
    <xf numFmtId="38" fontId="0" fillId="0" borderId="58" xfId="1" applyFont="1" applyBorder="1">
      <alignment vertical="center"/>
    </xf>
    <xf numFmtId="38" fontId="0" fillId="0" borderId="59" xfId="1" applyFont="1" applyBorder="1">
      <alignment vertical="center"/>
    </xf>
    <xf numFmtId="38" fontId="0" fillId="0" borderId="32" xfId="1" applyFont="1" applyBorder="1">
      <alignment vertical="center"/>
    </xf>
    <xf numFmtId="38" fontId="0" fillId="4" borderId="49" xfId="1" applyFont="1" applyFill="1" applyBorder="1">
      <alignment vertical="center"/>
    </xf>
    <xf numFmtId="38" fontId="0" fillId="4" borderId="42" xfId="1" applyFont="1" applyFill="1" applyBorder="1">
      <alignment vertical="center"/>
    </xf>
    <xf numFmtId="38" fontId="0" fillId="4" borderId="59" xfId="1" applyFont="1" applyFill="1" applyBorder="1">
      <alignment vertical="center"/>
    </xf>
    <xf numFmtId="0" fontId="0" fillId="4" borderId="51" xfId="0" applyFill="1" applyBorder="1">
      <alignment vertical="center"/>
    </xf>
    <xf numFmtId="38" fontId="0" fillId="0" borderId="60" xfId="1" applyFont="1" applyBorder="1">
      <alignment vertical="center"/>
    </xf>
    <xf numFmtId="38" fontId="0" fillId="0" borderId="61" xfId="1" applyFont="1" applyBorder="1">
      <alignment vertical="center"/>
    </xf>
    <xf numFmtId="38" fontId="0" fillId="0" borderId="62" xfId="1" applyFont="1" applyBorder="1">
      <alignment vertical="center"/>
    </xf>
    <xf numFmtId="38" fontId="0" fillId="2" borderId="4" xfId="1" applyFont="1" applyFill="1" applyBorder="1">
      <alignment vertical="center"/>
    </xf>
    <xf numFmtId="38" fontId="0" fillId="2" borderId="10" xfId="1" applyFont="1" applyFill="1" applyBorder="1">
      <alignment vertical="center"/>
    </xf>
    <xf numFmtId="38" fontId="0" fillId="2" borderId="64" xfId="1" applyFont="1" applyFill="1" applyBorder="1">
      <alignment vertical="center"/>
    </xf>
    <xf numFmtId="38" fontId="0" fillId="4" borderId="55" xfId="1" applyFont="1" applyFill="1" applyBorder="1">
      <alignment vertical="center"/>
    </xf>
    <xf numFmtId="38" fontId="0" fillId="0" borderId="3" xfId="1" applyFont="1" applyFill="1" applyBorder="1">
      <alignment vertical="center"/>
    </xf>
    <xf numFmtId="38" fontId="0" fillId="0" borderId="4" xfId="1" applyFont="1" applyFill="1" applyBorder="1">
      <alignment vertical="center"/>
    </xf>
    <xf numFmtId="38" fontId="0" fillId="2" borderId="63" xfId="1" applyFont="1" applyFill="1" applyBorder="1">
      <alignment vertical="center"/>
    </xf>
    <xf numFmtId="38" fontId="6" fillId="0" borderId="29" xfId="1" applyFont="1" applyBorder="1">
      <alignment vertical="center"/>
    </xf>
    <xf numFmtId="38" fontId="6" fillId="0" borderId="38" xfId="1" applyFont="1" applyBorder="1">
      <alignment vertical="center"/>
    </xf>
  </cellXfs>
  <cellStyles count="5">
    <cellStyle name="パーセント 2" xfId="3" xr:uid="{9397E192-1F65-4A20-AA8B-8FFB6A4B7C4C}"/>
    <cellStyle name="桁区切り" xfId="1" builtinId="6"/>
    <cellStyle name="桁区切り 2" xfId="4" xr:uid="{8F301911-1893-4A5D-A21B-CB35C6325E1E}"/>
    <cellStyle name="標準" xfId="0" builtinId="0"/>
    <cellStyle name="標準 2" xfId="2" xr:uid="{F4BED23A-BF11-4142-BB32-1B67D7A6B08C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4AB04-251F-4A94-9B4C-6F8099E5974F}">
  <sheetPr>
    <outlinePr summaryBelow="0" summaryRight="0"/>
    <pageSetUpPr fitToPage="1"/>
  </sheetPr>
  <dimension ref="A1:AF44"/>
  <sheetViews>
    <sheetView showGridLines="0" zoomScale="70" zoomScaleNormal="70" workbookViewId="0">
      <pane xSplit="9" ySplit="5" topLeftCell="J10" activePane="bottomRight" state="frozen"/>
      <selection pane="topRight" activeCell="J1" sqref="J1"/>
      <selection pane="bottomLeft" activeCell="A6" sqref="A6"/>
      <selection pane="bottomRight" activeCell="O26" sqref="O26"/>
    </sheetView>
  </sheetViews>
  <sheetFormatPr defaultRowHeight="17.649999999999999" outlineLevelCol="2" x14ac:dyDescent="0.7"/>
  <cols>
    <col min="1" max="1" width="3" customWidth="1"/>
    <col min="2" max="2" width="8.75" customWidth="1" outlineLevel="1"/>
    <col min="3" max="3" width="23.8125" customWidth="1" outlineLevel="1"/>
    <col min="4" max="4" width="3" customWidth="1"/>
    <col min="5" max="5" width="12" customWidth="1"/>
    <col min="6" max="6" width="10.3125" customWidth="1"/>
    <col min="7" max="7" width="3.25" bestFit="1" customWidth="1"/>
    <col min="8" max="8" width="10.8125" bestFit="1" customWidth="1"/>
    <col min="9" max="9" width="57.25" customWidth="1"/>
    <col min="10" max="10" width="12" customWidth="1" outlineLevel="1"/>
    <col min="11" max="11" width="12" customWidth="1" outlineLevel="2"/>
    <col min="12" max="12" width="12" customWidth="1" outlineLevel="1"/>
    <col min="13" max="13" width="12" customWidth="1" outlineLevel="2"/>
    <col min="14" max="14" width="12" customWidth="1" outlineLevel="1"/>
    <col min="15" max="15" width="12" customWidth="1" outlineLevel="2"/>
    <col min="16" max="16" width="12" customWidth="1" outlineLevel="1"/>
    <col min="17" max="17" width="12" customWidth="1" outlineLevel="2"/>
    <col min="18" max="18" width="12" customWidth="1" outlineLevel="1"/>
    <col min="19" max="19" width="12" customWidth="1" outlineLevel="2"/>
    <col min="20" max="20" width="12" customWidth="1" outlineLevel="1"/>
    <col min="21" max="22" width="12" customWidth="1" outlineLevel="2"/>
    <col min="23" max="23" width="12" customWidth="1" outlineLevel="1"/>
    <col min="24" max="25" width="12" customWidth="1" outlineLevel="2"/>
    <col min="26" max="26" width="12" customWidth="1"/>
    <col min="27" max="28" width="12" customWidth="1" outlineLevel="1"/>
    <col min="29" max="29" width="12" customWidth="1"/>
    <col min="30" max="31" width="12" customWidth="1" outlineLevel="1"/>
    <col min="32" max="32" width="2.25" bestFit="1" customWidth="1"/>
    <col min="33" max="33" width="3" bestFit="1" customWidth="1"/>
  </cols>
  <sheetData>
    <row r="1" spans="2:32" x14ac:dyDescent="0.7">
      <c r="B1" s="89"/>
      <c r="C1" t="s">
        <v>0</v>
      </c>
      <c r="D1" s="30"/>
      <c r="P1" s="103"/>
    </row>
    <row r="2" spans="2:32" x14ac:dyDescent="0.7">
      <c r="B2" s="90"/>
      <c r="C2" t="s">
        <v>1</v>
      </c>
      <c r="D2" s="88"/>
      <c r="E2" s="4"/>
      <c r="F2" s="4"/>
      <c r="G2" s="4"/>
      <c r="H2" s="4"/>
      <c r="I2" s="5"/>
      <c r="J2" s="3" t="s">
        <v>2</v>
      </c>
      <c r="K2" s="4"/>
      <c r="L2" s="4"/>
      <c r="M2" s="4"/>
      <c r="N2" s="4"/>
      <c r="O2" s="4"/>
      <c r="P2" s="11" t="s">
        <v>2</v>
      </c>
      <c r="Q2" s="4"/>
      <c r="R2" s="11" t="s">
        <v>3</v>
      </c>
      <c r="S2" s="4"/>
      <c r="T2" s="3" t="s">
        <v>4</v>
      </c>
      <c r="U2" s="4"/>
      <c r="V2" s="4"/>
      <c r="W2" s="3" t="s">
        <v>5</v>
      </c>
      <c r="X2" s="4"/>
      <c r="Y2" s="4"/>
      <c r="Z2" s="3" t="s">
        <v>5</v>
      </c>
      <c r="AA2" s="4"/>
      <c r="AB2" s="4"/>
      <c r="AC2" s="3" t="s">
        <v>5</v>
      </c>
      <c r="AD2" s="4"/>
      <c r="AE2" s="4"/>
      <c r="AF2" s="7" t="s">
        <v>6</v>
      </c>
    </row>
    <row r="3" spans="2:32" x14ac:dyDescent="0.7">
      <c r="B3" s="91"/>
      <c r="C3" t="s">
        <v>7</v>
      </c>
      <c r="D3" s="9"/>
      <c r="E3" s="12"/>
      <c r="F3" s="12"/>
      <c r="G3" s="12"/>
      <c r="H3" s="12"/>
      <c r="I3" s="10"/>
      <c r="J3" s="3" t="s">
        <v>8</v>
      </c>
      <c r="K3" s="4"/>
      <c r="L3" s="3" t="s">
        <v>9</v>
      </c>
      <c r="M3" s="4"/>
      <c r="N3" s="3" t="s">
        <v>10</v>
      </c>
      <c r="O3" s="4"/>
      <c r="P3" s="3" t="s">
        <v>11</v>
      </c>
      <c r="Q3" s="4"/>
      <c r="R3" s="3" t="s">
        <v>12</v>
      </c>
      <c r="S3" s="4"/>
      <c r="T3" s="3" t="s">
        <v>13</v>
      </c>
      <c r="U3" s="4"/>
      <c r="V3" s="4"/>
      <c r="W3" s="3" t="s">
        <v>14</v>
      </c>
      <c r="X3" s="4"/>
      <c r="Y3" s="4"/>
      <c r="Z3" s="3" t="s">
        <v>15</v>
      </c>
      <c r="AA3" s="4"/>
      <c r="AB3" s="4"/>
      <c r="AC3" s="3" t="s">
        <v>16</v>
      </c>
      <c r="AD3" s="4"/>
      <c r="AE3" s="4"/>
      <c r="AF3" s="7" t="s">
        <v>6</v>
      </c>
    </row>
    <row r="4" spans="2:32" ht="45" x14ac:dyDescent="0.7">
      <c r="B4" s="92"/>
      <c r="C4" t="s">
        <v>17</v>
      </c>
      <c r="D4" s="9"/>
      <c r="E4" s="12"/>
      <c r="F4" s="12"/>
      <c r="G4" s="12"/>
      <c r="H4" s="12"/>
      <c r="I4" s="10"/>
      <c r="J4" s="118" t="s">
        <v>18</v>
      </c>
      <c r="K4" s="119" t="s">
        <v>19</v>
      </c>
      <c r="L4" s="118" t="s">
        <v>18</v>
      </c>
      <c r="M4" s="119" t="s">
        <v>19</v>
      </c>
      <c r="N4" s="118" t="s">
        <v>18</v>
      </c>
      <c r="O4" s="119" t="s">
        <v>19</v>
      </c>
      <c r="P4" s="118" t="s">
        <v>18</v>
      </c>
      <c r="Q4" s="119" t="s">
        <v>19</v>
      </c>
      <c r="R4" s="118" t="s">
        <v>18</v>
      </c>
      <c r="S4" s="119" t="s">
        <v>19</v>
      </c>
      <c r="T4" s="118" t="s">
        <v>18</v>
      </c>
      <c r="U4" s="119" t="s">
        <v>19</v>
      </c>
      <c r="V4" s="119" t="s">
        <v>20</v>
      </c>
      <c r="W4" s="118" t="s">
        <v>18</v>
      </c>
      <c r="X4" s="119" t="s">
        <v>19</v>
      </c>
      <c r="Y4" s="119" t="s">
        <v>20</v>
      </c>
      <c r="Z4" s="118" t="s">
        <v>18</v>
      </c>
      <c r="AA4" s="119" t="s">
        <v>19</v>
      </c>
      <c r="AB4" s="119" t="s">
        <v>20</v>
      </c>
      <c r="AC4" s="118" t="s">
        <v>18</v>
      </c>
      <c r="AD4" s="119" t="s">
        <v>19</v>
      </c>
      <c r="AE4" s="119" t="s">
        <v>20</v>
      </c>
      <c r="AF4" s="7" t="s">
        <v>6</v>
      </c>
    </row>
    <row r="5" spans="2:32" x14ac:dyDescent="0.7">
      <c r="D5" s="9"/>
      <c r="E5" s="12"/>
      <c r="F5" s="12"/>
      <c r="G5" s="12"/>
      <c r="H5" s="12"/>
      <c r="I5" s="10"/>
      <c r="J5" s="120"/>
      <c r="K5" s="121"/>
      <c r="L5" s="120"/>
      <c r="M5" s="121"/>
      <c r="N5" s="120"/>
      <c r="O5" s="121"/>
      <c r="P5" s="120"/>
      <c r="Q5" s="121"/>
      <c r="R5" s="120"/>
      <c r="S5" s="121"/>
      <c r="T5" s="120"/>
      <c r="U5" s="121"/>
      <c r="V5" s="121"/>
      <c r="W5" s="120"/>
      <c r="X5" s="121"/>
      <c r="Y5" s="121"/>
      <c r="Z5" s="120"/>
      <c r="AA5" s="121"/>
      <c r="AB5" s="121"/>
      <c r="AC5" s="120"/>
      <c r="AD5" s="121"/>
      <c r="AE5" s="121"/>
      <c r="AF5" s="7" t="s">
        <v>6</v>
      </c>
    </row>
    <row r="6" spans="2:32" s="93" customFormat="1" x14ac:dyDescent="0.7">
      <c r="D6" s="94"/>
      <c r="E6" s="95"/>
      <c r="F6" s="95"/>
      <c r="G6" s="95"/>
      <c r="H6" s="95"/>
      <c r="I6" s="96" t="s">
        <v>21</v>
      </c>
      <c r="J6" s="97">
        <v>12</v>
      </c>
      <c r="K6" s="92"/>
      <c r="L6" s="97">
        <v>12</v>
      </c>
      <c r="M6" s="92"/>
      <c r="N6" s="97">
        <v>12</v>
      </c>
      <c r="O6" s="92"/>
      <c r="P6" s="98"/>
      <c r="Q6" s="92"/>
      <c r="R6" s="97">
        <v>12</v>
      </c>
      <c r="S6" s="92"/>
      <c r="T6" s="97">
        <v>12</v>
      </c>
      <c r="U6" s="92"/>
      <c r="V6" s="92"/>
      <c r="W6" s="97">
        <v>12</v>
      </c>
      <c r="X6" s="92"/>
      <c r="Y6" s="92"/>
      <c r="Z6" s="97">
        <v>12</v>
      </c>
      <c r="AA6" s="92"/>
      <c r="AB6" s="92"/>
      <c r="AC6" s="97">
        <v>12</v>
      </c>
      <c r="AD6" s="92"/>
      <c r="AE6" s="92"/>
      <c r="AF6" s="97" t="s">
        <v>6</v>
      </c>
    </row>
    <row r="7" spans="2:32" x14ac:dyDescent="0.7">
      <c r="D7" s="26" t="s">
        <v>22</v>
      </c>
      <c r="E7" s="27"/>
      <c r="F7" s="27"/>
      <c r="G7" s="27"/>
      <c r="H7" s="27"/>
      <c r="I7" s="27"/>
      <c r="J7" s="26"/>
      <c r="K7" s="27"/>
      <c r="L7" s="26"/>
      <c r="M7" s="27"/>
      <c r="N7" s="26"/>
      <c r="O7" s="27"/>
      <c r="P7" s="26"/>
      <c r="Q7" s="27"/>
      <c r="R7" s="26"/>
      <c r="S7" s="27"/>
      <c r="T7" s="26"/>
      <c r="U7" s="27"/>
      <c r="V7" s="27"/>
      <c r="W7" s="26"/>
      <c r="X7" s="27"/>
      <c r="Y7" s="27"/>
      <c r="Z7" s="26"/>
      <c r="AA7" s="27"/>
      <c r="AB7" s="27"/>
      <c r="AC7" s="26"/>
      <c r="AD7" s="27"/>
      <c r="AE7" s="27"/>
      <c r="AF7" s="7" t="s">
        <v>6</v>
      </c>
    </row>
    <row r="8" spans="2:32" s="1" customFormat="1" x14ac:dyDescent="0.7">
      <c r="D8" s="31"/>
      <c r="E8" s="101" t="s">
        <v>23</v>
      </c>
      <c r="F8" s="102"/>
      <c r="G8" s="102"/>
      <c r="H8" s="102"/>
      <c r="I8" s="37"/>
      <c r="J8" s="92"/>
      <c r="K8" s="85"/>
      <c r="L8" s="92"/>
      <c r="M8" s="85"/>
      <c r="N8" s="92"/>
      <c r="O8" s="85"/>
      <c r="P8" s="92"/>
      <c r="Q8" s="85"/>
      <c r="R8" s="92"/>
      <c r="S8" s="85"/>
      <c r="T8" s="92"/>
      <c r="U8" s="85"/>
      <c r="V8" s="92"/>
      <c r="W8" s="92"/>
      <c r="X8" s="85"/>
      <c r="Y8" s="92"/>
      <c r="Z8" s="92"/>
      <c r="AA8" s="85"/>
      <c r="AB8" s="92"/>
      <c r="AC8" s="92"/>
      <c r="AD8" s="85"/>
      <c r="AE8" s="92"/>
      <c r="AF8" s="31" t="s">
        <v>6</v>
      </c>
    </row>
    <row r="9" spans="2:32" x14ac:dyDescent="0.7">
      <c r="D9" s="23" t="s">
        <v>24</v>
      </c>
      <c r="E9" s="23"/>
      <c r="F9" s="23"/>
      <c r="G9" s="23"/>
      <c r="H9" s="23"/>
      <c r="I9" s="23"/>
      <c r="J9" s="28"/>
      <c r="K9" s="23"/>
      <c r="L9" s="28"/>
      <c r="M9" s="23"/>
      <c r="N9" s="28"/>
      <c r="O9" s="23"/>
      <c r="P9" s="28"/>
      <c r="Q9" s="23"/>
      <c r="R9" s="28"/>
      <c r="S9" s="23"/>
      <c r="T9" s="28"/>
      <c r="U9" s="23"/>
      <c r="V9" s="23"/>
      <c r="W9" s="28"/>
      <c r="X9" s="23"/>
      <c r="Y9" s="23"/>
      <c r="Z9" s="28"/>
      <c r="AA9" s="23"/>
      <c r="AB9" s="23"/>
      <c r="AC9" s="28"/>
      <c r="AD9" s="23"/>
      <c r="AE9" s="23"/>
      <c r="AF9" s="7" t="s">
        <v>6</v>
      </c>
    </row>
    <row r="10" spans="2:32" x14ac:dyDescent="0.7">
      <c r="D10" s="6" t="s">
        <v>25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7" t="s">
        <v>6</v>
      </c>
    </row>
    <row r="11" spans="2:32" s="1" customFormat="1" x14ac:dyDescent="0.7">
      <c r="D11" s="31"/>
      <c r="E11" s="58" t="s">
        <v>26</v>
      </c>
      <c r="F11" s="59" t="s">
        <v>27</v>
      </c>
      <c r="G11" s="60"/>
      <c r="H11" s="60"/>
      <c r="I11" s="61"/>
      <c r="J11" s="62">
        <f t="shared" ref="J11:P11" si="0">+SUM(J12:J17)</f>
        <v>0</v>
      </c>
      <c r="K11" s="63">
        <f t="shared" si="0"/>
        <v>0</v>
      </c>
      <c r="L11" s="62">
        <f t="shared" si="0"/>
        <v>0</v>
      </c>
      <c r="M11" s="63">
        <f t="shared" si="0"/>
        <v>0</v>
      </c>
      <c r="N11" s="62">
        <f t="shared" si="0"/>
        <v>0</v>
      </c>
      <c r="O11" s="63">
        <f t="shared" si="0"/>
        <v>0</v>
      </c>
      <c r="P11" s="62">
        <f t="shared" si="0"/>
        <v>0</v>
      </c>
      <c r="Q11" s="63">
        <f t="shared" ref="Q11:T11" si="1">+SUM(Q12:Q17)</f>
        <v>0</v>
      </c>
      <c r="R11" s="62">
        <f t="shared" si="1"/>
        <v>0</v>
      </c>
      <c r="S11" s="63">
        <f t="shared" si="1"/>
        <v>0</v>
      </c>
      <c r="T11" s="62">
        <f t="shared" si="1"/>
        <v>17000000</v>
      </c>
      <c r="U11" s="63">
        <f t="shared" ref="U11:AE11" si="2">+SUM(U12:U17)</f>
        <v>17000000</v>
      </c>
      <c r="V11" s="63">
        <f t="shared" si="2"/>
        <v>0</v>
      </c>
      <c r="W11" s="62">
        <f t="shared" si="2"/>
        <v>14000000</v>
      </c>
      <c r="X11" s="63">
        <f t="shared" si="2"/>
        <v>14000000</v>
      </c>
      <c r="Y11" s="63">
        <f t="shared" si="2"/>
        <v>0</v>
      </c>
      <c r="Z11" s="62">
        <f t="shared" si="2"/>
        <v>14000000</v>
      </c>
      <c r="AA11" s="63">
        <f t="shared" si="2"/>
        <v>14000000</v>
      </c>
      <c r="AB11" s="63">
        <f t="shared" si="2"/>
        <v>0</v>
      </c>
      <c r="AC11" s="62">
        <f t="shared" si="2"/>
        <v>0</v>
      </c>
      <c r="AD11" s="63">
        <f t="shared" si="2"/>
        <v>0</v>
      </c>
      <c r="AE11" s="63">
        <f t="shared" si="2"/>
        <v>0</v>
      </c>
      <c r="AF11" s="31" t="s">
        <v>6</v>
      </c>
    </row>
    <row r="12" spans="2:32" s="1" customFormat="1" x14ac:dyDescent="0.7">
      <c r="D12" s="31"/>
      <c r="E12" s="31"/>
      <c r="F12" s="41" t="s">
        <v>28</v>
      </c>
      <c r="G12" s="42"/>
      <c r="H12" s="42"/>
      <c r="I12" s="43"/>
      <c r="J12" s="78"/>
      <c r="K12" s="44"/>
      <c r="L12" s="78"/>
      <c r="M12" s="44"/>
      <c r="N12" s="78"/>
      <c r="O12" s="44"/>
      <c r="P12" s="78"/>
      <c r="Q12" s="87"/>
      <c r="R12" s="78"/>
      <c r="S12" s="87"/>
      <c r="T12" s="78"/>
      <c r="U12" s="87"/>
      <c r="V12" s="44"/>
      <c r="W12" s="78"/>
      <c r="X12" s="87"/>
      <c r="Y12" s="44"/>
      <c r="Z12" s="78"/>
      <c r="AA12" s="87"/>
      <c r="AB12" s="44"/>
      <c r="AC12" s="78"/>
      <c r="AD12" s="87"/>
      <c r="AE12" s="44"/>
      <c r="AF12" s="31" t="s">
        <v>6</v>
      </c>
    </row>
    <row r="13" spans="2:32" s="1" customFormat="1" x14ac:dyDescent="0.7">
      <c r="D13" s="31"/>
      <c r="E13" s="31"/>
      <c r="F13" s="41" t="s">
        <v>29</v>
      </c>
      <c r="G13" s="42"/>
      <c r="H13" s="42"/>
      <c r="I13" s="43"/>
      <c r="J13" s="78"/>
      <c r="K13" s="44"/>
      <c r="L13" s="78"/>
      <c r="M13" s="44"/>
      <c r="N13" s="78"/>
      <c r="O13" s="44"/>
      <c r="P13" s="78"/>
      <c r="Q13" s="87"/>
      <c r="R13" s="78"/>
      <c r="S13" s="87"/>
      <c r="T13" s="78"/>
      <c r="U13" s="87"/>
      <c r="V13" s="44"/>
      <c r="W13" s="78"/>
      <c r="X13" s="87"/>
      <c r="Y13" s="44"/>
      <c r="Z13" s="78"/>
      <c r="AA13" s="87"/>
      <c r="AB13" s="44"/>
      <c r="AC13" s="78"/>
      <c r="AD13" s="87"/>
      <c r="AE13" s="117"/>
      <c r="AF13" s="39" t="s">
        <v>6</v>
      </c>
    </row>
    <row r="14" spans="2:32" s="1" customFormat="1" x14ac:dyDescent="0.7">
      <c r="D14" s="31"/>
      <c r="E14" s="31"/>
      <c r="F14" s="138" t="s">
        <v>30</v>
      </c>
      <c r="G14" s="137"/>
      <c r="H14" s="146" t="s">
        <v>31</v>
      </c>
      <c r="I14" s="104"/>
      <c r="J14" s="105" t="s">
        <v>32</v>
      </c>
      <c r="K14" s="115"/>
      <c r="L14" s="105"/>
      <c r="M14" s="115"/>
      <c r="N14" s="105"/>
      <c r="O14" s="115"/>
      <c r="P14" s="105"/>
      <c r="Q14" s="115"/>
      <c r="R14" s="105"/>
      <c r="S14" s="115"/>
      <c r="T14" s="107">
        <v>17000000</v>
      </c>
      <c r="U14" s="106">
        <f>3000000+14000000</f>
        <v>17000000</v>
      </c>
      <c r="V14" s="115"/>
      <c r="W14" s="107">
        <v>14000000</v>
      </c>
      <c r="X14" s="106">
        <f>14000000</f>
        <v>14000000</v>
      </c>
      <c r="Y14" s="115"/>
      <c r="Z14" s="107">
        <v>14000000</v>
      </c>
      <c r="AA14" s="106">
        <f>14000000</f>
        <v>14000000</v>
      </c>
      <c r="AB14" s="115"/>
      <c r="AC14" s="105"/>
      <c r="AD14" s="115"/>
      <c r="AE14" s="116"/>
      <c r="AF14" s="39" t="s">
        <v>6</v>
      </c>
    </row>
    <row r="15" spans="2:32" s="1" customFormat="1" x14ac:dyDescent="0.7">
      <c r="D15" s="31"/>
      <c r="E15" s="31"/>
      <c r="F15" s="35"/>
      <c r="G15" s="122"/>
      <c r="H15" s="147" t="s">
        <v>33</v>
      </c>
      <c r="I15" s="108"/>
      <c r="J15" s="109"/>
      <c r="K15" s="110"/>
      <c r="L15" s="109"/>
      <c r="M15" s="110"/>
      <c r="N15" s="109"/>
      <c r="O15" s="110"/>
      <c r="P15" s="109"/>
      <c r="Q15" s="112"/>
      <c r="R15" s="109"/>
      <c r="S15" s="112"/>
      <c r="T15" s="109"/>
      <c r="U15" s="112"/>
      <c r="V15" s="110"/>
      <c r="W15" s="109"/>
      <c r="X15" s="112"/>
      <c r="Y15" s="110"/>
      <c r="Z15" s="109"/>
      <c r="AA15" s="112"/>
      <c r="AB15" s="110"/>
      <c r="AC15" s="109"/>
      <c r="AD15" s="112"/>
      <c r="AE15" s="111"/>
      <c r="AF15" s="39" t="s">
        <v>6</v>
      </c>
    </row>
    <row r="16" spans="2:32" s="1" customFormat="1" x14ac:dyDescent="0.7">
      <c r="D16" s="31"/>
      <c r="E16" s="31"/>
      <c r="F16" s="41" t="s">
        <v>34</v>
      </c>
      <c r="G16" s="42"/>
      <c r="H16" s="42"/>
      <c r="I16" s="43"/>
      <c r="J16" s="79"/>
      <c r="K16" s="114"/>
      <c r="L16" s="79"/>
      <c r="M16" s="114"/>
      <c r="N16" s="79"/>
      <c r="O16" s="114"/>
      <c r="P16" s="79"/>
      <c r="Q16" s="113"/>
      <c r="R16" s="79"/>
      <c r="S16" s="113"/>
      <c r="T16" s="79"/>
      <c r="U16" s="113"/>
      <c r="V16" s="38"/>
      <c r="W16" s="79"/>
      <c r="X16" s="113"/>
      <c r="Y16" s="38"/>
      <c r="Z16" s="79"/>
      <c r="AA16" s="113"/>
      <c r="AB16" s="38"/>
      <c r="AC16" s="79"/>
      <c r="AD16" s="113"/>
      <c r="AE16" s="38"/>
      <c r="AF16" s="39" t="s">
        <v>6</v>
      </c>
    </row>
    <row r="17" spans="1:32" s="1" customFormat="1" x14ac:dyDescent="0.7">
      <c r="D17" s="31"/>
      <c r="E17" s="35"/>
      <c r="F17" s="41" t="s">
        <v>35</v>
      </c>
      <c r="G17" s="42"/>
      <c r="H17" s="42"/>
      <c r="I17" s="45"/>
      <c r="J17" s="78"/>
      <c r="K17" s="44"/>
      <c r="L17" s="78"/>
      <c r="M17" s="44"/>
      <c r="N17" s="78"/>
      <c r="O17" s="44"/>
      <c r="P17" s="78"/>
      <c r="Q17" s="87"/>
      <c r="R17" s="78"/>
      <c r="S17" s="87"/>
      <c r="T17" s="78"/>
      <c r="U17" s="87"/>
      <c r="V17" s="44"/>
      <c r="W17" s="78"/>
      <c r="X17" s="87"/>
      <c r="Y17" s="44"/>
      <c r="Z17" s="78"/>
      <c r="AA17" s="87"/>
      <c r="AB17" s="44"/>
      <c r="AC17" s="78"/>
      <c r="AD17" s="87"/>
      <c r="AE17" s="44"/>
      <c r="AF17" s="31" t="s">
        <v>6</v>
      </c>
    </row>
    <row r="18" spans="1:32" s="1" customFormat="1" x14ac:dyDescent="0.7">
      <c r="D18" s="31"/>
      <c r="E18" s="133" t="s">
        <v>36</v>
      </c>
      <c r="F18" s="132" t="s">
        <v>27</v>
      </c>
      <c r="G18" s="64"/>
      <c r="H18" s="64"/>
      <c r="I18" s="65"/>
      <c r="J18" s="66">
        <f t="shared" ref="J18:AE18" si="3">J19+J24</f>
        <v>0</v>
      </c>
      <c r="K18" s="67">
        <f t="shared" si="3"/>
        <v>0</v>
      </c>
      <c r="L18" s="66">
        <f t="shared" si="3"/>
        <v>0</v>
      </c>
      <c r="M18" s="67">
        <f t="shared" si="3"/>
        <v>0</v>
      </c>
      <c r="N18" s="66">
        <f t="shared" si="3"/>
        <v>0</v>
      </c>
      <c r="O18" s="67">
        <f t="shared" si="3"/>
        <v>0</v>
      </c>
      <c r="P18" s="66">
        <f t="shared" si="3"/>
        <v>0</v>
      </c>
      <c r="Q18" s="67">
        <f t="shared" si="3"/>
        <v>0</v>
      </c>
      <c r="R18" s="66">
        <f t="shared" si="3"/>
        <v>0</v>
      </c>
      <c r="S18" s="67">
        <f t="shared" si="3"/>
        <v>0</v>
      </c>
      <c r="T18" s="66">
        <f t="shared" si="3"/>
        <v>0</v>
      </c>
      <c r="U18" s="67">
        <f t="shared" si="3"/>
        <v>0</v>
      </c>
      <c r="V18" s="67">
        <f t="shared" si="3"/>
        <v>0</v>
      </c>
      <c r="W18" s="66">
        <f t="shared" si="3"/>
        <v>0</v>
      </c>
      <c r="X18" s="67">
        <f t="shared" si="3"/>
        <v>0</v>
      </c>
      <c r="Y18" s="67">
        <f t="shared" si="3"/>
        <v>0</v>
      </c>
      <c r="Z18" s="66">
        <f t="shared" si="3"/>
        <v>0</v>
      </c>
      <c r="AA18" s="67">
        <f t="shared" si="3"/>
        <v>0</v>
      </c>
      <c r="AB18" s="67">
        <f t="shared" si="3"/>
        <v>0</v>
      </c>
      <c r="AC18" s="66">
        <f t="shared" si="3"/>
        <v>0</v>
      </c>
      <c r="AD18" s="67">
        <f t="shared" si="3"/>
        <v>0</v>
      </c>
      <c r="AE18" s="67">
        <f t="shared" si="3"/>
        <v>0</v>
      </c>
      <c r="AF18" s="31" t="s">
        <v>6</v>
      </c>
    </row>
    <row r="19" spans="1:32" s="1" customFormat="1" x14ac:dyDescent="0.7">
      <c r="D19" s="31"/>
      <c r="E19" s="129"/>
      <c r="F19" s="128" t="s">
        <v>37</v>
      </c>
      <c r="G19" s="123" t="s">
        <v>27</v>
      </c>
      <c r="H19" s="124"/>
      <c r="I19" s="125"/>
      <c r="J19" s="126">
        <f t="shared" ref="J19:AE19" si="4">+SUM(J20:J23)</f>
        <v>0</v>
      </c>
      <c r="K19" s="127">
        <f t="shared" si="4"/>
        <v>0</v>
      </c>
      <c r="L19" s="126">
        <f t="shared" si="4"/>
        <v>0</v>
      </c>
      <c r="M19" s="127">
        <f t="shared" si="4"/>
        <v>0</v>
      </c>
      <c r="N19" s="126">
        <f t="shared" si="4"/>
        <v>0</v>
      </c>
      <c r="O19" s="127">
        <f t="shared" si="4"/>
        <v>0</v>
      </c>
      <c r="P19" s="126">
        <f t="shared" si="4"/>
        <v>0</v>
      </c>
      <c r="Q19" s="127">
        <f t="shared" si="4"/>
        <v>0</v>
      </c>
      <c r="R19" s="126">
        <f t="shared" si="4"/>
        <v>0</v>
      </c>
      <c r="S19" s="127">
        <f t="shared" si="4"/>
        <v>0</v>
      </c>
      <c r="T19" s="126">
        <f t="shared" si="4"/>
        <v>0</v>
      </c>
      <c r="U19" s="127">
        <f t="shared" si="4"/>
        <v>0</v>
      </c>
      <c r="V19" s="127">
        <f t="shared" si="4"/>
        <v>0</v>
      </c>
      <c r="W19" s="126">
        <f t="shared" si="4"/>
        <v>0</v>
      </c>
      <c r="X19" s="127">
        <f t="shared" si="4"/>
        <v>0</v>
      </c>
      <c r="Y19" s="127">
        <f t="shared" si="4"/>
        <v>0</v>
      </c>
      <c r="Z19" s="126">
        <f t="shared" si="4"/>
        <v>0</v>
      </c>
      <c r="AA19" s="127">
        <f t="shared" si="4"/>
        <v>0</v>
      </c>
      <c r="AB19" s="127">
        <f t="shared" si="4"/>
        <v>0</v>
      </c>
      <c r="AC19" s="126">
        <f t="shared" si="4"/>
        <v>0</v>
      </c>
      <c r="AD19" s="127">
        <f t="shared" si="4"/>
        <v>0</v>
      </c>
      <c r="AE19" s="127">
        <f t="shared" si="4"/>
        <v>0</v>
      </c>
      <c r="AF19" s="31" t="s">
        <v>6</v>
      </c>
    </row>
    <row r="20" spans="1:32" s="1" customFormat="1" x14ac:dyDescent="0.7">
      <c r="D20" s="31"/>
      <c r="E20" s="129"/>
      <c r="F20" s="40"/>
      <c r="G20" s="131" t="s">
        <v>38</v>
      </c>
      <c r="H20" s="33"/>
      <c r="I20" s="34"/>
      <c r="J20" s="100"/>
      <c r="K20" s="32"/>
      <c r="L20" s="100"/>
      <c r="M20" s="32"/>
      <c r="N20" s="100"/>
      <c r="O20" s="32"/>
      <c r="P20" s="80"/>
      <c r="Q20" s="86"/>
      <c r="R20" s="80"/>
      <c r="S20" s="86"/>
      <c r="T20" s="80"/>
      <c r="U20" s="86"/>
      <c r="V20" s="32"/>
      <c r="W20" s="80"/>
      <c r="X20" s="86"/>
      <c r="Y20" s="32"/>
      <c r="Z20" s="80"/>
      <c r="AA20" s="86"/>
      <c r="AB20" s="32"/>
      <c r="AC20" s="80"/>
      <c r="AD20" s="86"/>
      <c r="AE20" s="32"/>
      <c r="AF20" s="31" t="s">
        <v>6</v>
      </c>
    </row>
    <row r="21" spans="1:32" s="1" customFormat="1" x14ac:dyDescent="0.7">
      <c r="D21" s="31"/>
      <c r="E21" s="129"/>
      <c r="F21" s="50"/>
      <c r="G21" s="130" t="s">
        <v>39</v>
      </c>
      <c r="H21" s="99"/>
      <c r="I21" s="34" t="s">
        <v>40</v>
      </c>
      <c r="J21" s="100"/>
      <c r="K21" s="32"/>
      <c r="L21" s="100"/>
      <c r="M21" s="32"/>
      <c r="N21" s="100"/>
      <c r="O21" s="32"/>
      <c r="P21" s="80"/>
      <c r="Q21" s="86"/>
      <c r="R21" s="80"/>
      <c r="S21" s="86"/>
      <c r="T21" s="80"/>
      <c r="U21" s="86"/>
      <c r="V21" s="32"/>
      <c r="W21" s="80"/>
      <c r="X21" s="86"/>
      <c r="Y21" s="32"/>
      <c r="Z21" s="80"/>
      <c r="AA21" s="86"/>
      <c r="AB21" s="32"/>
      <c r="AC21" s="80"/>
      <c r="AD21" s="86"/>
      <c r="AE21" s="32"/>
      <c r="AF21" s="31" t="s">
        <v>6</v>
      </c>
    </row>
    <row r="22" spans="1:32" s="1" customFormat="1" x14ac:dyDescent="0.7">
      <c r="D22" s="31"/>
      <c r="E22" s="129"/>
      <c r="F22" s="50"/>
      <c r="G22" s="33"/>
      <c r="H22" s="49"/>
      <c r="I22" s="34" t="s">
        <v>41</v>
      </c>
      <c r="J22" s="80"/>
      <c r="K22" s="32"/>
      <c r="L22" s="80"/>
      <c r="M22" s="32"/>
      <c r="N22" s="80"/>
      <c r="O22" s="32"/>
      <c r="P22" s="80"/>
      <c r="Q22" s="86"/>
      <c r="R22" s="80"/>
      <c r="S22" s="86"/>
      <c r="T22" s="80"/>
      <c r="U22" s="86"/>
      <c r="V22" s="32"/>
      <c r="W22" s="80"/>
      <c r="X22" s="86"/>
      <c r="Y22" s="32"/>
      <c r="Z22" s="80"/>
      <c r="AA22" s="86"/>
      <c r="AB22" s="32"/>
      <c r="AC22" s="80"/>
      <c r="AD22" s="86"/>
      <c r="AE22" s="32"/>
      <c r="AF22" s="31" t="s">
        <v>6</v>
      </c>
    </row>
    <row r="23" spans="1:32" s="1" customFormat="1" x14ac:dyDescent="0.7">
      <c r="D23" s="31"/>
      <c r="E23" s="129"/>
      <c r="F23" s="40"/>
      <c r="G23" s="130" t="s">
        <v>42</v>
      </c>
      <c r="H23" s="49"/>
      <c r="I23" s="136"/>
      <c r="J23" s="80"/>
      <c r="K23" s="32"/>
      <c r="L23" s="80"/>
      <c r="M23" s="32"/>
      <c r="N23" s="80"/>
      <c r="O23" s="32"/>
      <c r="P23" s="80"/>
      <c r="Q23" s="86"/>
      <c r="R23" s="80"/>
      <c r="S23" s="86"/>
      <c r="T23" s="80"/>
      <c r="U23" s="86"/>
      <c r="V23" s="32"/>
      <c r="W23" s="80"/>
      <c r="X23" s="86"/>
      <c r="Y23" s="32"/>
      <c r="Z23" s="80"/>
      <c r="AA23" s="86"/>
      <c r="AB23" s="32"/>
      <c r="AC23" s="80"/>
      <c r="AD23" s="86"/>
      <c r="AE23" s="32"/>
      <c r="AF23" s="31" t="s">
        <v>6</v>
      </c>
    </row>
    <row r="24" spans="1:32" s="1" customFormat="1" x14ac:dyDescent="0.7">
      <c r="D24" s="31"/>
      <c r="E24" s="129"/>
      <c r="F24" s="128" t="s">
        <v>43</v>
      </c>
      <c r="G24" s="134" t="s">
        <v>27</v>
      </c>
      <c r="H24" s="135"/>
      <c r="I24" s="65"/>
      <c r="J24" s="126">
        <f t="shared" ref="J24:AE24" si="5">+SUM(J25:J28)</f>
        <v>0</v>
      </c>
      <c r="K24" s="127">
        <f t="shared" si="5"/>
        <v>0</v>
      </c>
      <c r="L24" s="126">
        <f t="shared" si="5"/>
        <v>0</v>
      </c>
      <c r="M24" s="127">
        <f t="shared" si="5"/>
        <v>0</v>
      </c>
      <c r="N24" s="126">
        <f t="shared" si="5"/>
        <v>0</v>
      </c>
      <c r="O24" s="127">
        <f t="shared" si="5"/>
        <v>0</v>
      </c>
      <c r="P24" s="126">
        <f t="shared" si="5"/>
        <v>0</v>
      </c>
      <c r="Q24" s="127">
        <f t="shared" si="5"/>
        <v>0</v>
      </c>
      <c r="R24" s="126">
        <f t="shared" si="5"/>
        <v>0</v>
      </c>
      <c r="S24" s="127">
        <f t="shared" si="5"/>
        <v>0</v>
      </c>
      <c r="T24" s="126">
        <f t="shared" si="5"/>
        <v>0</v>
      </c>
      <c r="U24" s="127">
        <f t="shared" si="5"/>
        <v>0</v>
      </c>
      <c r="V24" s="127">
        <f t="shared" si="5"/>
        <v>0</v>
      </c>
      <c r="W24" s="126">
        <f t="shared" si="5"/>
        <v>0</v>
      </c>
      <c r="X24" s="127">
        <f t="shared" si="5"/>
        <v>0</v>
      </c>
      <c r="Y24" s="127">
        <f t="shared" si="5"/>
        <v>0</v>
      </c>
      <c r="Z24" s="126">
        <f t="shared" si="5"/>
        <v>0</v>
      </c>
      <c r="AA24" s="127">
        <f t="shared" si="5"/>
        <v>0</v>
      </c>
      <c r="AB24" s="127">
        <f t="shared" si="5"/>
        <v>0</v>
      </c>
      <c r="AC24" s="126">
        <f t="shared" si="5"/>
        <v>0</v>
      </c>
      <c r="AD24" s="127">
        <f t="shared" si="5"/>
        <v>0</v>
      </c>
      <c r="AE24" s="127">
        <f t="shared" si="5"/>
        <v>0</v>
      </c>
      <c r="AF24" s="31" t="s">
        <v>44</v>
      </c>
    </row>
    <row r="25" spans="1:32" s="1" customFormat="1" x14ac:dyDescent="0.7">
      <c r="A25" s="2"/>
      <c r="D25" s="31"/>
      <c r="E25" s="129"/>
      <c r="F25" s="39"/>
      <c r="G25" s="33" t="s">
        <v>45</v>
      </c>
      <c r="H25" s="18"/>
      <c r="I25" s="34"/>
      <c r="J25" s="100"/>
      <c r="K25" s="32"/>
      <c r="L25" s="100"/>
      <c r="M25" s="32"/>
      <c r="N25" s="100"/>
      <c r="O25" s="32"/>
      <c r="P25" s="80"/>
      <c r="Q25" s="86"/>
      <c r="R25" s="80"/>
      <c r="S25" s="86"/>
      <c r="T25" s="80"/>
      <c r="U25" s="86"/>
      <c r="V25" s="32"/>
      <c r="W25" s="80"/>
      <c r="X25" s="86"/>
      <c r="Y25" s="32"/>
      <c r="Z25" s="80"/>
      <c r="AA25" s="86"/>
      <c r="AB25" s="32"/>
      <c r="AC25" s="80"/>
      <c r="AD25" s="86"/>
      <c r="AE25" s="32"/>
      <c r="AF25" s="31" t="s">
        <v>6</v>
      </c>
    </row>
    <row r="26" spans="1:32" s="1" customFormat="1" x14ac:dyDescent="0.7">
      <c r="B26"/>
      <c r="D26" s="31"/>
      <c r="E26" s="129"/>
      <c r="F26" s="40"/>
      <c r="G26" s="130" t="s">
        <v>39</v>
      </c>
      <c r="H26" s="99"/>
      <c r="I26" s="34" t="s">
        <v>46</v>
      </c>
      <c r="J26" s="100"/>
      <c r="K26" s="32"/>
      <c r="L26" s="100"/>
      <c r="M26" s="32"/>
      <c r="N26" s="100"/>
      <c r="O26" s="32"/>
      <c r="P26" s="80"/>
      <c r="Q26" s="86"/>
      <c r="R26" s="80"/>
      <c r="S26" s="86"/>
      <c r="T26" s="80"/>
      <c r="U26" s="86"/>
      <c r="V26" s="32"/>
      <c r="W26" s="80"/>
      <c r="X26" s="86"/>
      <c r="Y26" s="32"/>
      <c r="Z26" s="80"/>
      <c r="AA26" s="86"/>
      <c r="AB26" s="32"/>
      <c r="AC26" s="80"/>
      <c r="AD26" s="86"/>
      <c r="AE26" s="32"/>
      <c r="AF26" s="31" t="s">
        <v>6</v>
      </c>
    </row>
    <row r="27" spans="1:32" s="1" customFormat="1" x14ac:dyDescent="0.7">
      <c r="B27"/>
      <c r="D27" s="31"/>
      <c r="E27" s="129"/>
      <c r="F27" s="40"/>
      <c r="G27" s="33"/>
      <c r="H27" s="49"/>
      <c r="I27" s="34" t="s">
        <v>41</v>
      </c>
      <c r="J27" s="80"/>
      <c r="K27" s="32"/>
      <c r="L27" s="80"/>
      <c r="M27" s="32"/>
      <c r="N27" s="80"/>
      <c r="O27" s="32"/>
      <c r="P27" s="80"/>
      <c r="Q27" s="86"/>
      <c r="R27" s="80"/>
      <c r="S27" s="86"/>
      <c r="T27" s="80"/>
      <c r="U27" s="86"/>
      <c r="V27" s="32"/>
      <c r="W27" s="80"/>
      <c r="X27" s="86"/>
      <c r="Y27" s="32"/>
      <c r="Z27" s="80"/>
      <c r="AA27" s="86"/>
      <c r="AB27" s="32"/>
      <c r="AC27" s="80"/>
      <c r="AD27" s="86"/>
      <c r="AE27" s="32"/>
      <c r="AF27" s="31" t="s">
        <v>6</v>
      </c>
    </row>
    <row r="28" spans="1:32" s="1" customFormat="1" x14ac:dyDescent="0.7">
      <c r="B28"/>
      <c r="D28" s="31"/>
      <c r="E28" s="129"/>
      <c r="F28" s="40"/>
      <c r="G28" s="50" t="s">
        <v>42</v>
      </c>
      <c r="H28" s="36"/>
      <c r="I28" s="34"/>
      <c r="J28" s="80"/>
      <c r="K28" s="32"/>
      <c r="L28" s="80"/>
      <c r="M28" s="32"/>
      <c r="N28" s="80"/>
      <c r="O28" s="32"/>
      <c r="P28" s="80"/>
      <c r="Q28" s="86"/>
      <c r="R28" s="80"/>
      <c r="S28" s="86"/>
      <c r="T28" s="80"/>
      <c r="U28" s="86"/>
      <c r="V28" s="32"/>
      <c r="W28" s="80"/>
      <c r="X28" s="86"/>
      <c r="Y28" s="32"/>
      <c r="Z28" s="80"/>
      <c r="AA28" s="86"/>
      <c r="AB28" s="32"/>
      <c r="AC28" s="80"/>
      <c r="AD28" s="86"/>
      <c r="AE28" s="32"/>
      <c r="AF28" s="31" t="s">
        <v>6</v>
      </c>
    </row>
    <row r="29" spans="1:32" s="1" customFormat="1" ht="17.649999999999999" customHeight="1" x14ac:dyDescent="0.7">
      <c r="B29"/>
      <c r="D29" s="35"/>
      <c r="E29" s="68" t="s">
        <v>47</v>
      </c>
      <c r="F29" s="69"/>
      <c r="G29" s="69"/>
      <c r="H29" s="69"/>
      <c r="I29" s="70"/>
      <c r="J29" s="71">
        <f t="shared" ref="J29:T29" si="6">J11-J18</f>
        <v>0</v>
      </c>
      <c r="K29" s="72">
        <f t="shared" si="6"/>
        <v>0</v>
      </c>
      <c r="L29" s="71">
        <f t="shared" si="6"/>
        <v>0</v>
      </c>
      <c r="M29" s="72">
        <f t="shared" si="6"/>
        <v>0</v>
      </c>
      <c r="N29" s="71">
        <f t="shared" si="6"/>
        <v>0</v>
      </c>
      <c r="O29" s="72">
        <f t="shared" si="6"/>
        <v>0</v>
      </c>
      <c r="P29" s="71">
        <f t="shared" si="6"/>
        <v>0</v>
      </c>
      <c r="Q29" s="72">
        <f t="shared" si="6"/>
        <v>0</v>
      </c>
      <c r="R29" s="71">
        <f t="shared" si="6"/>
        <v>0</v>
      </c>
      <c r="S29" s="72">
        <f t="shared" si="6"/>
        <v>0</v>
      </c>
      <c r="T29" s="71">
        <f t="shared" si="6"/>
        <v>17000000</v>
      </c>
      <c r="U29" s="72"/>
      <c r="V29" s="72">
        <f>V11-V18</f>
        <v>0</v>
      </c>
      <c r="W29" s="71">
        <f>W11-W18</f>
        <v>14000000</v>
      </c>
      <c r="X29" s="72"/>
      <c r="Y29" s="72">
        <f>Y11-Y18</f>
        <v>0</v>
      </c>
      <c r="Z29" s="71">
        <f>Z11-Z18</f>
        <v>14000000</v>
      </c>
      <c r="AA29" s="72"/>
      <c r="AB29" s="72">
        <f>AB11-AB18</f>
        <v>0</v>
      </c>
      <c r="AC29" s="71">
        <f>AC11-AC18</f>
        <v>0</v>
      </c>
      <c r="AD29" s="72"/>
      <c r="AE29" s="72">
        <f>AE11-AE18</f>
        <v>0</v>
      </c>
      <c r="AF29" s="31" t="s">
        <v>6</v>
      </c>
    </row>
    <row r="30" spans="1:32" ht="17.649999999999999" customHeight="1" x14ac:dyDescent="0.7">
      <c r="A30" s="1"/>
      <c r="D30" s="6" t="s">
        <v>48</v>
      </c>
      <c r="E30" s="13"/>
      <c r="F30" s="13"/>
      <c r="G30" s="13"/>
      <c r="H30" s="13"/>
      <c r="I30" s="13"/>
      <c r="J30" s="6"/>
      <c r="K30" s="13"/>
      <c r="L30" s="6"/>
      <c r="M30" s="13"/>
      <c r="N30" s="6"/>
      <c r="O30" s="13"/>
      <c r="P30" s="6"/>
      <c r="Q30" s="13"/>
      <c r="R30" s="6"/>
      <c r="S30" s="13"/>
      <c r="T30" s="6"/>
      <c r="U30" s="13"/>
      <c r="V30" s="13"/>
      <c r="W30" s="6"/>
      <c r="X30" s="13"/>
      <c r="Y30" s="13"/>
      <c r="Z30" s="6"/>
      <c r="AA30" s="13"/>
      <c r="AB30" s="13"/>
      <c r="AC30" s="6"/>
      <c r="AD30" s="13"/>
      <c r="AE30" s="13"/>
      <c r="AF30" s="31" t="s">
        <v>6</v>
      </c>
    </row>
    <row r="31" spans="1:32" ht="17.649999999999999" customHeight="1" x14ac:dyDescent="0.7">
      <c r="D31" s="7"/>
      <c r="E31" s="24" t="s">
        <v>49</v>
      </c>
      <c r="F31" s="25" t="s">
        <v>27</v>
      </c>
      <c r="G31" s="25"/>
      <c r="H31" s="25"/>
      <c r="I31" s="25"/>
      <c r="J31" s="73">
        <f>J32+J35</f>
        <v>0</v>
      </c>
      <c r="K31" s="25"/>
      <c r="L31" s="73">
        <f>L32+L35</f>
        <v>0</v>
      </c>
      <c r="M31" s="25"/>
      <c r="N31" s="73">
        <f>N32+N35</f>
        <v>0</v>
      </c>
      <c r="O31" s="25"/>
      <c r="P31" s="73">
        <f>P32+P35</f>
        <v>0</v>
      </c>
      <c r="Q31" s="25"/>
      <c r="R31" s="73">
        <f>R32+R35</f>
        <v>0</v>
      </c>
      <c r="S31" s="25"/>
      <c r="T31" s="73">
        <f>T32+T35</f>
        <v>0</v>
      </c>
      <c r="U31" s="25"/>
      <c r="V31" s="25"/>
      <c r="W31" s="73">
        <f>W32+W35</f>
        <v>0</v>
      </c>
      <c r="X31" s="25"/>
      <c r="Y31" s="25"/>
      <c r="Z31" s="73">
        <f>Z32+Z35</f>
        <v>0</v>
      </c>
      <c r="AA31" s="25"/>
      <c r="AB31" s="25"/>
      <c r="AC31" s="73">
        <f>AC32+AC35</f>
        <v>0</v>
      </c>
      <c r="AD31" s="25"/>
      <c r="AE31" s="25"/>
      <c r="AF31" s="31" t="s">
        <v>6</v>
      </c>
    </row>
    <row r="32" spans="1:32" ht="17.649999999999999" customHeight="1" x14ac:dyDescent="0.7">
      <c r="D32" s="7"/>
      <c r="E32" s="7"/>
      <c r="F32" s="19" t="s">
        <v>50</v>
      </c>
      <c r="G32" s="16" t="s">
        <v>27</v>
      </c>
      <c r="H32" s="47"/>
      <c r="I32" s="15"/>
      <c r="J32" s="81"/>
      <c r="K32" s="54"/>
      <c r="L32" s="81"/>
      <c r="M32" s="54"/>
      <c r="N32" s="81"/>
      <c r="O32" s="54"/>
      <c r="P32" s="81"/>
      <c r="Q32" s="54"/>
      <c r="R32" s="81"/>
      <c r="S32" s="54"/>
      <c r="T32" s="81"/>
      <c r="U32" s="54"/>
      <c r="V32" s="54"/>
      <c r="W32" s="81"/>
      <c r="X32" s="54"/>
      <c r="Y32" s="54"/>
      <c r="Z32" s="81"/>
      <c r="AA32" s="54"/>
      <c r="AB32" s="54"/>
      <c r="AC32" s="81"/>
      <c r="AD32" s="54"/>
      <c r="AE32" s="54"/>
      <c r="AF32" s="31" t="s">
        <v>6</v>
      </c>
    </row>
    <row r="33" spans="4:32" ht="17.649999999999999" customHeight="1" x14ac:dyDescent="0.7">
      <c r="D33" s="7"/>
      <c r="E33" s="7"/>
      <c r="F33" s="20"/>
      <c r="G33" s="20"/>
      <c r="H33" s="14" t="s">
        <v>51</v>
      </c>
      <c r="I33" s="15"/>
      <c r="J33" s="81"/>
      <c r="K33" s="54"/>
      <c r="L33" s="81"/>
      <c r="M33" s="54"/>
      <c r="N33" s="81"/>
      <c r="O33" s="54"/>
      <c r="P33" s="81"/>
      <c r="Q33" s="54"/>
      <c r="R33" s="81"/>
      <c r="S33" s="54"/>
      <c r="T33" s="81"/>
      <c r="U33" s="54"/>
      <c r="V33" s="54"/>
      <c r="W33" s="81"/>
      <c r="X33" s="54"/>
      <c r="Y33" s="54"/>
      <c r="Z33" s="81"/>
      <c r="AA33" s="54"/>
      <c r="AB33" s="54"/>
      <c r="AC33" s="81"/>
      <c r="AD33" s="54"/>
      <c r="AE33" s="54"/>
      <c r="AF33" s="31" t="s">
        <v>6</v>
      </c>
    </row>
    <row r="34" spans="4:32" ht="17.649999999999999" customHeight="1" x14ac:dyDescent="0.7">
      <c r="D34" s="7"/>
      <c r="E34" s="7"/>
      <c r="F34" s="21"/>
      <c r="G34" s="46"/>
      <c r="H34" s="22" t="s">
        <v>52</v>
      </c>
      <c r="I34" s="29"/>
      <c r="J34" s="53">
        <f>J32-J33</f>
        <v>0</v>
      </c>
      <c r="K34" s="55"/>
      <c r="L34" s="53">
        <f>L32-L33</f>
        <v>0</v>
      </c>
      <c r="M34" s="55"/>
      <c r="N34" s="53">
        <f>N32-N33</f>
        <v>0</v>
      </c>
      <c r="O34" s="55"/>
      <c r="P34" s="53">
        <f>P32-P33</f>
        <v>0</v>
      </c>
      <c r="Q34" s="55"/>
      <c r="R34" s="53">
        <f>R32-R33</f>
        <v>0</v>
      </c>
      <c r="S34" s="55"/>
      <c r="T34" s="53">
        <f>T32-T33</f>
        <v>0</v>
      </c>
      <c r="U34" s="55"/>
      <c r="V34" s="55"/>
      <c r="W34" s="53">
        <f>W32-W33</f>
        <v>0</v>
      </c>
      <c r="X34" s="55"/>
      <c r="Y34" s="55"/>
      <c r="Z34" s="53">
        <f>Z32-Z33</f>
        <v>0</v>
      </c>
      <c r="AA34" s="55"/>
      <c r="AB34" s="55"/>
      <c r="AC34" s="53">
        <f>AC32-AC33</f>
        <v>0</v>
      </c>
      <c r="AD34" s="55"/>
      <c r="AE34" s="55"/>
      <c r="AF34" s="31" t="s">
        <v>6</v>
      </c>
    </row>
    <row r="35" spans="4:32" ht="17.649999999999999" customHeight="1" x14ac:dyDescent="0.7">
      <c r="D35" s="7"/>
      <c r="E35" s="7"/>
      <c r="F35" s="52" t="s">
        <v>53</v>
      </c>
      <c r="G35" s="51"/>
      <c r="H35" s="51"/>
      <c r="I35" s="48"/>
      <c r="J35" s="82"/>
      <c r="K35" s="56"/>
      <c r="L35" s="82"/>
      <c r="M35" s="56"/>
      <c r="N35" s="82"/>
      <c r="O35" s="56"/>
      <c r="P35" s="82"/>
      <c r="Q35" s="56"/>
      <c r="R35" s="82"/>
      <c r="S35" s="56"/>
      <c r="T35" s="82"/>
      <c r="U35" s="56"/>
      <c r="V35" s="56"/>
      <c r="W35" s="82"/>
      <c r="X35" s="56"/>
      <c r="Y35" s="56"/>
      <c r="Z35" s="82"/>
      <c r="AA35" s="56"/>
      <c r="AB35" s="56"/>
      <c r="AC35" s="82"/>
      <c r="AD35" s="56"/>
      <c r="AE35" s="56"/>
      <c r="AF35" s="31" t="s">
        <v>6</v>
      </c>
    </row>
    <row r="36" spans="4:32" ht="17.649999999999999" customHeight="1" x14ac:dyDescent="0.7">
      <c r="D36" s="7"/>
      <c r="E36" s="24" t="s">
        <v>54</v>
      </c>
      <c r="F36" s="25" t="s">
        <v>27</v>
      </c>
      <c r="G36" s="25"/>
      <c r="H36" s="25"/>
      <c r="I36" s="25"/>
      <c r="J36" s="58">
        <f>J37+J40</f>
        <v>0</v>
      </c>
      <c r="K36" s="60"/>
      <c r="L36" s="58">
        <f>L37+L40</f>
        <v>0</v>
      </c>
      <c r="M36" s="60"/>
      <c r="N36" s="58">
        <f>N37+N40</f>
        <v>0</v>
      </c>
      <c r="O36" s="60"/>
      <c r="P36" s="58">
        <f>P37+P40</f>
        <v>0</v>
      </c>
      <c r="Q36" s="60"/>
      <c r="R36" s="58">
        <f>R37+R40</f>
        <v>0</v>
      </c>
      <c r="S36" s="60"/>
      <c r="T36" s="58">
        <f>T37+T40</f>
        <v>0</v>
      </c>
      <c r="U36" s="60"/>
      <c r="V36" s="60"/>
      <c r="W36" s="58">
        <f>W37+W40</f>
        <v>0</v>
      </c>
      <c r="X36" s="60"/>
      <c r="Y36" s="60"/>
      <c r="Z36" s="58">
        <f>Z37+Z40</f>
        <v>0</v>
      </c>
      <c r="AA36" s="60"/>
      <c r="AB36" s="60"/>
      <c r="AC36" s="58">
        <f>AC37+AC40</f>
        <v>0</v>
      </c>
      <c r="AD36" s="60"/>
      <c r="AE36" s="60"/>
      <c r="AF36" s="31" t="s">
        <v>6</v>
      </c>
    </row>
    <row r="37" spans="4:32" ht="17.649999999999999" customHeight="1" x14ac:dyDescent="0.7">
      <c r="D37" s="7"/>
      <c r="E37" s="7"/>
      <c r="F37" s="19" t="s">
        <v>55</v>
      </c>
      <c r="G37" s="16" t="s">
        <v>27</v>
      </c>
      <c r="H37" s="47"/>
      <c r="I37" s="15"/>
      <c r="J37" s="81"/>
      <c r="K37" s="54"/>
      <c r="L37" s="81"/>
      <c r="M37" s="54"/>
      <c r="N37" s="81"/>
      <c r="O37" s="54"/>
      <c r="P37" s="81"/>
      <c r="Q37" s="54"/>
      <c r="R37" s="81"/>
      <c r="S37" s="54"/>
      <c r="T37" s="81"/>
      <c r="U37" s="54"/>
      <c r="V37" s="54"/>
      <c r="W37" s="81"/>
      <c r="X37" s="54"/>
      <c r="Y37" s="54"/>
      <c r="Z37" s="81"/>
      <c r="AA37" s="54"/>
      <c r="AB37" s="54"/>
      <c r="AC37" s="81"/>
      <c r="AD37" s="54"/>
      <c r="AE37" s="54"/>
      <c r="AF37" s="31" t="s">
        <v>6</v>
      </c>
    </row>
    <row r="38" spans="4:32" ht="17.649999999999999" customHeight="1" x14ac:dyDescent="0.7">
      <c r="D38" s="7"/>
      <c r="E38" s="7"/>
      <c r="F38" s="20"/>
      <c r="G38" s="20"/>
      <c r="H38" s="14" t="s">
        <v>56</v>
      </c>
      <c r="I38" s="18"/>
      <c r="J38" s="81"/>
      <c r="K38" s="54"/>
      <c r="L38" s="81"/>
      <c r="M38" s="54"/>
      <c r="N38" s="81"/>
      <c r="O38" s="54"/>
      <c r="P38" s="81"/>
      <c r="Q38" s="54"/>
      <c r="R38" s="81"/>
      <c r="S38" s="54"/>
      <c r="T38" s="81"/>
      <c r="U38" s="54"/>
      <c r="V38" s="54"/>
      <c r="W38" s="81"/>
      <c r="X38" s="54"/>
      <c r="Y38" s="54"/>
      <c r="Z38" s="81"/>
      <c r="AA38" s="54"/>
      <c r="AB38" s="54"/>
      <c r="AC38" s="81"/>
      <c r="AD38" s="54"/>
      <c r="AE38" s="54"/>
      <c r="AF38" s="31" t="s">
        <v>6</v>
      </c>
    </row>
    <row r="39" spans="4:32" ht="17.649999999999999" customHeight="1" x14ac:dyDescent="0.7">
      <c r="D39" s="7"/>
      <c r="E39" s="7"/>
      <c r="F39" s="46"/>
      <c r="G39" s="46"/>
      <c r="H39" s="22" t="s">
        <v>52</v>
      </c>
      <c r="I39" s="29"/>
      <c r="J39" s="53">
        <f>J37-J38</f>
        <v>0</v>
      </c>
      <c r="K39" s="55"/>
      <c r="L39" s="53">
        <f>L37-L38</f>
        <v>0</v>
      </c>
      <c r="M39" s="55"/>
      <c r="N39" s="53">
        <f>N37-N38</f>
        <v>0</v>
      </c>
      <c r="O39" s="55"/>
      <c r="P39" s="53">
        <f>P37-P38</f>
        <v>0</v>
      </c>
      <c r="Q39" s="55"/>
      <c r="R39" s="53">
        <f>R37-R38</f>
        <v>0</v>
      </c>
      <c r="S39" s="55"/>
      <c r="T39" s="53">
        <f>T37-T38</f>
        <v>0</v>
      </c>
      <c r="U39" s="55"/>
      <c r="V39" s="55"/>
      <c r="W39" s="53">
        <f>W37-W38</f>
        <v>0</v>
      </c>
      <c r="X39" s="55"/>
      <c r="Y39" s="55"/>
      <c r="Z39" s="53">
        <f>Z37-Z38</f>
        <v>0</v>
      </c>
      <c r="AA39" s="55"/>
      <c r="AB39" s="55"/>
      <c r="AC39" s="53">
        <f>AC37-AC38</f>
        <v>0</v>
      </c>
      <c r="AD39" s="55"/>
      <c r="AE39" s="55"/>
      <c r="AF39" s="31" t="s">
        <v>6</v>
      </c>
    </row>
    <row r="40" spans="4:32" ht="17.649999999999999" customHeight="1" x14ac:dyDescent="0.7">
      <c r="D40" s="7"/>
      <c r="E40" s="7"/>
      <c r="F40" s="20" t="s">
        <v>57</v>
      </c>
      <c r="G40" s="17" t="s">
        <v>27</v>
      </c>
      <c r="I40" s="48"/>
      <c r="J40" s="82"/>
      <c r="K40" s="56"/>
      <c r="L40" s="82"/>
      <c r="M40" s="56"/>
      <c r="N40" s="82"/>
      <c r="O40" s="56"/>
      <c r="P40" s="82"/>
      <c r="Q40" s="56"/>
      <c r="R40" s="82"/>
      <c r="S40" s="56"/>
      <c r="T40" s="82"/>
      <c r="U40" s="56"/>
      <c r="V40" s="56"/>
      <c r="W40" s="82"/>
      <c r="X40" s="56"/>
      <c r="Y40" s="56"/>
      <c r="Z40" s="82"/>
      <c r="AA40" s="56"/>
      <c r="AB40" s="56"/>
      <c r="AC40" s="82"/>
      <c r="AD40" s="56"/>
      <c r="AE40" s="56"/>
      <c r="AF40" s="31" t="s">
        <v>6</v>
      </c>
    </row>
    <row r="41" spans="4:32" ht="17.649999999999999" customHeight="1" x14ac:dyDescent="0.7">
      <c r="D41" s="7"/>
      <c r="E41" s="7"/>
      <c r="F41" s="20"/>
      <c r="G41" s="20"/>
      <c r="H41" s="14" t="s">
        <v>58</v>
      </c>
      <c r="I41" s="18"/>
      <c r="J41" s="83"/>
      <c r="K41" s="57"/>
      <c r="L41" s="83"/>
      <c r="M41" s="57"/>
      <c r="N41" s="83"/>
      <c r="O41" s="57"/>
      <c r="P41" s="83"/>
      <c r="Q41" s="57"/>
      <c r="R41" s="83"/>
      <c r="S41" s="57"/>
      <c r="T41" s="83"/>
      <c r="U41" s="57"/>
      <c r="V41" s="57"/>
      <c r="W41" s="83"/>
      <c r="X41" s="57"/>
      <c r="Y41" s="57"/>
      <c r="Z41" s="83"/>
      <c r="AA41" s="57"/>
      <c r="AB41" s="57"/>
      <c r="AC41" s="83"/>
      <c r="AD41" s="57"/>
      <c r="AE41" s="57"/>
      <c r="AF41" s="31" t="s">
        <v>6</v>
      </c>
    </row>
    <row r="42" spans="4:32" ht="17.649999999999999" customHeight="1" x14ac:dyDescent="0.7">
      <c r="D42" s="7"/>
      <c r="E42" s="8"/>
      <c r="F42" s="21"/>
      <c r="G42" s="46"/>
      <c r="H42" s="22" t="s">
        <v>52</v>
      </c>
      <c r="I42" s="29"/>
      <c r="J42" s="53">
        <f>J40-J41</f>
        <v>0</v>
      </c>
      <c r="K42" s="55"/>
      <c r="L42" s="53">
        <f>L40-L41</f>
        <v>0</v>
      </c>
      <c r="M42" s="55"/>
      <c r="N42" s="53">
        <f>N40-N41</f>
        <v>0</v>
      </c>
      <c r="O42" s="55"/>
      <c r="P42" s="53">
        <f>P40-P41</f>
        <v>0</v>
      </c>
      <c r="Q42" s="55"/>
      <c r="R42" s="53">
        <f>R40-R41</f>
        <v>0</v>
      </c>
      <c r="S42" s="55"/>
      <c r="T42" s="53">
        <f>T40-T41</f>
        <v>0</v>
      </c>
      <c r="U42" s="55"/>
      <c r="V42" s="55"/>
      <c r="W42" s="53">
        <f>W40-W41</f>
        <v>0</v>
      </c>
      <c r="X42" s="55"/>
      <c r="Y42" s="55"/>
      <c r="Z42" s="53">
        <f>Z40-Z41</f>
        <v>0</v>
      </c>
      <c r="AA42" s="55"/>
      <c r="AB42" s="55"/>
      <c r="AC42" s="53">
        <f>AC40-AC41</f>
        <v>0</v>
      </c>
      <c r="AD42" s="55"/>
      <c r="AE42" s="55"/>
      <c r="AF42" s="31" t="s">
        <v>6</v>
      </c>
    </row>
    <row r="43" spans="4:32" ht="17.649999999999999" customHeight="1" x14ac:dyDescent="0.7">
      <c r="D43" s="8"/>
      <c r="E43" s="74" t="s">
        <v>59</v>
      </c>
      <c r="F43" s="75" t="s">
        <v>27</v>
      </c>
      <c r="G43" s="75"/>
      <c r="H43" s="76"/>
      <c r="I43" s="76"/>
      <c r="J43" s="84"/>
      <c r="K43" s="77"/>
      <c r="L43" s="84"/>
      <c r="M43" s="77"/>
      <c r="N43" s="84"/>
      <c r="O43" s="77"/>
      <c r="P43" s="84"/>
      <c r="Q43" s="77"/>
      <c r="R43" s="84"/>
      <c r="S43" s="77"/>
      <c r="T43" s="84"/>
      <c r="U43" s="77"/>
      <c r="V43" s="69"/>
      <c r="W43" s="84"/>
      <c r="X43" s="77"/>
      <c r="Y43" s="69"/>
      <c r="Z43" s="84"/>
      <c r="AA43" s="77"/>
      <c r="AB43" s="69"/>
      <c r="AC43" s="84"/>
      <c r="AD43" s="77"/>
      <c r="AE43" s="69"/>
      <c r="AF43" s="31" t="s">
        <v>6</v>
      </c>
    </row>
    <row r="44" spans="4:32" x14ac:dyDescent="0.7">
      <c r="D44" t="s">
        <v>6</v>
      </c>
      <c r="E44" t="s">
        <v>6</v>
      </c>
      <c r="F44" t="s">
        <v>6</v>
      </c>
      <c r="G44" t="s">
        <v>6</v>
      </c>
      <c r="I44" t="s">
        <v>6</v>
      </c>
      <c r="J44" t="s">
        <v>6</v>
      </c>
      <c r="K44" t="s">
        <v>6</v>
      </c>
      <c r="L44" t="s">
        <v>6</v>
      </c>
      <c r="M44" t="s">
        <v>6</v>
      </c>
      <c r="N44" t="s">
        <v>6</v>
      </c>
      <c r="O44" t="s">
        <v>6</v>
      </c>
      <c r="P44" t="s">
        <v>6</v>
      </c>
      <c r="Q44" t="s">
        <v>6</v>
      </c>
      <c r="R44" t="s">
        <v>6</v>
      </c>
      <c r="S44" t="s">
        <v>6</v>
      </c>
      <c r="T44" t="s">
        <v>6</v>
      </c>
      <c r="U44" t="s">
        <v>6</v>
      </c>
      <c r="V44" t="s">
        <v>6</v>
      </c>
      <c r="W44" t="s">
        <v>6</v>
      </c>
      <c r="X44" t="s">
        <v>6</v>
      </c>
      <c r="Y44" t="s">
        <v>6</v>
      </c>
      <c r="Z44" t="s">
        <v>6</v>
      </c>
      <c r="AA44" t="s">
        <v>6</v>
      </c>
      <c r="AB44" t="s">
        <v>6</v>
      </c>
      <c r="AC44" t="s">
        <v>6</v>
      </c>
      <c r="AD44" t="s">
        <v>6</v>
      </c>
      <c r="AE44" t="s">
        <v>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45" fitToWidth="0" orientation="landscape" horizontalDpi="4294967293" verticalDpi="0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03EDC-89DD-47FD-BA34-0D8CAC7983E7}">
  <sheetPr>
    <outlinePr summaryBelow="0" summaryRight="0"/>
    <pageSetUpPr fitToPage="1"/>
  </sheetPr>
  <dimension ref="A1:AF41"/>
  <sheetViews>
    <sheetView showGridLines="0" tabSelected="1" zoomScale="70" zoomScaleNormal="70" workbookViewId="0">
      <pane xSplit="9" ySplit="5" topLeftCell="J10" activePane="bottomRight" state="frozen"/>
      <selection pane="topRight" activeCell="J1" sqref="J1"/>
      <selection pane="bottomLeft" activeCell="A6" sqref="A6"/>
      <selection pane="bottomRight" activeCell="M11" sqref="M11"/>
    </sheetView>
  </sheetViews>
  <sheetFormatPr defaultRowHeight="17.649999999999999" outlineLevelRow="1" outlineLevelCol="2" x14ac:dyDescent="0.7"/>
  <cols>
    <col min="1" max="1" width="3" customWidth="1"/>
    <col min="2" max="2" width="8.75" customWidth="1" outlineLevel="1"/>
    <col min="3" max="3" width="23.3125" customWidth="1" outlineLevel="1"/>
    <col min="4" max="4" width="3" customWidth="1"/>
    <col min="5" max="5" width="14.5625" customWidth="1"/>
    <col min="6" max="6" width="11.75" customWidth="1"/>
    <col min="7" max="7" width="3.25" bestFit="1" customWidth="1"/>
    <col min="8" max="8" width="10.8125" bestFit="1" customWidth="1"/>
    <col min="9" max="9" width="57.25" customWidth="1"/>
    <col min="10" max="10" width="12" customWidth="1" outlineLevel="1"/>
    <col min="11" max="11" width="12" customWidth="1" outlineLevel="2"/>
    <col min="12" max="12" width="12" customWidth="1" outlineLevel="1"/>
    <col min="13" max="13" width="12" customWidth="1" outlineLevel="2"/>
    <col min="14" max="14" width="12" customWidth="1"/>
    <col min="15" max="15" width="12" customWidth="1" outlineLevel="1"/>
    <col min="16" max="16" width="12" customWidth="1"/>
    <col min="17" max="17" width="12" customWidth="1" outlineLevel="1"/>
    <col min="18" max="18" width="12" customWidth="1"/>
    <col min="19" max="19" width="12" customWidth="1" outlineLevel="1"/>
    <col min="20" max="20" width="12" customWidth="1"/>
    <col min="21" max="22" width="12" customWidth="1" outlineLevel="1"/>
    <col min="23" max="23" width="12" customWidth="1"/>
    <col min="24" max="25" width="12" customWidth="1" outlineLevel="1"/>
    <col min="26" max="26" width="12" customWidth="1"/>
    <col min="27" max="28" width="12" customWidth="1" outlineLevel="1"/>
    <col min="29" max="29" width="12" customWidth="1"/>
    <col min="30" max="31" width="12" customWidth="1" outlineLevel="1"/>
    <col min="32" max="32" width="2.25" bestFit="1" customWidth="1"/>
    <col min="33" max="33" width="3" bestFit="1" customWidth="1"/>
  </cols>
  <sheetData>
    <row r="1" spans="2:32" x14ac:dyDescent="0.7">
      <c r="B1" s="89"/>
      <c r="C1" t="s">
        <v>0</v>
      </c>
      <c r="D1" s="30"/>
      <c r="P1" s="103"/>
    </row>
    <row r="2" spans="2:32" x14ac:dyDescent="0.7">
      <c r="B2" s="90"/>
      <c r="C2" t="s">
        <v>1</v>
      </c>
      <c r="D2" s="88"/>
      <c r="E2" s="4"/>
      <c r="F2" s="4"/>
      <c r="G2" s="4"/>
      <c r="H2" s="4"/>
      <c r="I2" s="5"/>
      <c r="J2" s="3" t="s">
        <v>2</v>
      </c>
      <c r="K2" s="4"/>
      <c r="L2" s="3" t="s">
        <v>2</v>
      </c>
      <c r="M2" s="4"/>
      <c r="N2" s="3" t="s">
        <v>2</v>
      </c>
      <c r="O2" s="4"/>
      <c r="P2" s="11" t="s">
        <v>2</v>
      </c>
      <c r="Q2" s="4"/>
      <c r="R2" s="11" t="s">
        <v>3</v>
      </c>
      <c r="S2" s="4"/>
      <c r="T2" s="3" t="s">
        <v>4</v>
      </c>
      <c r="U2" s="4"/>
      <c r="V2" s="4"/>
      <c r="W2" s="3" t="s">
        <v>5</v>
      </c>
      <c r="X2" s="4"/>
      <c r="Y2" s="4"/>
      <c r="Z2" s="3" t="s">
        <v>5</v>
      </c>
      <c r="AA2" s="4"/>
      <c r="AB2" s="4"/>
      <c r="AC2" s="3" t="s">
        <v>5</v>
      </c>
      <c r="AD2" s="4"/>
      <c r="AE2" s="4"/>
      <c r="AF2" s="7" t="s">
        <v>6</v>
      </c>
    </row>
    <row r="3" spans="2:32" x14ac:dyDescent="0.7">
      <c r="B3" s="91"/>
      <c r="C3" t="s">
        <v>7</v>
      </c>
      <c r="D3" s="9"/>
      <c r="E3" s="12"/>
      <c r="F3" s="12"/>
      <c r="G3" s="12"/>
      <c r="H3" s="12"/>
      <c r="I3" s="10"/>
      <c r="J3" s="3" t="s">
        <v>8</v>
      </c>
      <c r="K3" s="4"/>
      <c r="L3" s="3" t="s">
        <v>9</v>
      </c>
      <c r="M3" s="4"/>
      <c r="N3" s="3" t="s">
        <v>10</v>
      </c>
      <c r="O3" s="4"/>
      <c r="P3" s="3" t="s">
        <v>11</v>
      </c>
      <c r="Q3" s="4"/>
      <c r="R3" s="3" t="s">
        <v>12</v>
      </c>
      <c r="S3" s="4"/>
      <c r="T3" s="3" t="s">
        <v>13</v>
      </c>
      <c r="U3" s="4"/>
      <c r="V3" s="4"/>
      <c r="W3" s="3" t="s">
        <v>14</v>
      </c>
      <c r="X3" s="4"/>
      <c r="Y3" s="4"/>
      <c r="Z3" s="3" t="s">
        <v>15</v>
      </c>
      <c r="AA3" s="4"/>
      <c r="AB3" s="4"/>
      <c r="AC3" s="3" t="s">
        <v>16</v>
      </c>
      <c r="AD3" s="4"/>
      <c r="AE3" s="4"/>
      <c r="AF3" s="7" t="s">
        <v>6</v>
      </c>
    </row>
    <row r="4" spans="2:32" ht="45" x14ac:dyDescent="0.7">
      <c r="B4" s="92"/>
      <c r="C4" t="s">
        <v>17</v>
      </c>
      <c r="D4" s="9"/>
      <c r="E4" s="12"/>
      <c r="F4" s="12"/>
      <c r="G4" s="12"/>
      <c r="H4" s="12"/>
      <c r="I4" s="10"/>
      <c r="J4" s="118" t="s">
        <v>18</v>
      </c>
      <c r="K4" s="119" t="s">
        <v>19</v>
      </c>
      <c r="L4" s="118" t="s">
        <v>18</v>
      </c>
      <c r="M4" s="119" t="s">
        <v>19</v>
      </c>
      <c r="N4" s="118" t="s">
        <v>18</v>
      </c>
      <c r="O4" s="119" t="s">
        <v>19</v>
      </c>
      <c r="P4" s="118" t="s">
        <v>18</v>
      </c>
      <c r="Q4" s="119" t="s">
        <v>19</v>
      </c>
      <c r="R4" s="118" t="s">
        <v>18</v>
      </c>
      <c r="S4" s="119" t="s">
        <v>19</v>
      </c>
      <c r="T4" s="118" t="s">
        <v>18</v>
      </c>
      <c r="U4" s="119" t="s">
        <v>19</v>
      </c>
      <c r="V4" s="119" t="s">
        <v>20</v>
      </c>
      <c r="W4" s="118" t="s">
        <v>18</v>
      </c>
      <c r="X4" s="119" t="s">
        <v>19</v>
      </c>
      <c r="Y4" s="119" t="s">
        <v>20</v>
      </c>
      <c r="Z4" s="118" t="s">
        <v>18</v>
      </c>
      <c r="AA4" s="119" t="s">
        <v>19</v>
      </c>
      <c r="AB4" s="119" t="s">
        <v>20</v>
      </c>
      <c r="AC4" s="118" t="s">
        <v>18</v>
      </c>
      <c r="AD4" s="119" t="s">
        <v>19</v>
      </c>
      <c r="AE4" s="119" t="s">
        <v>20</v>
      </c>
      <c r="AF4" s="7" t="s">
        <v>6</v>
      </c>
    </row>
    <row r="5" spans="2:32" x14ac:dyDescent="0.7">
      <c r="D5" s="9"/>
      <c r="E5" s="12"/>
      <c r="F5" s="12"/>
      <c r="G5" s="12"/>
      <c r="H5" s="12"/>
      <c r="I5" s="10"/>
      <c r="J5" s="120"/>
      <c r="K5" s="121"/>
      <c r="L5" s="120"/>
      <c r="M5" s="121"/>
      <c r="N5" s="120"/>
      <c r="O5" s="121"/>
      <c r="P5" s="120"/>
      <c r="Q5" s="121"/>
      <c r="R5" s="120"/>
      <c r="S5" s="121"/>
      <c r="T5" s="120"/>
      <c r="U5" s="121"/>
      <c r="V5" s="121"/>
      <c r="W5" s="120"/>
      <c r="X5" s="121"/>
      <c r="Y5" s="121"/>
      <c r="Z5" s="120"/>
      <c r="AA5" s="121"/>
      <c r="AB5" s="121"/>
      <c r="AC5" s="120"/>
      <c r="AD5" s="121"/>
      <c r="AE5" s="121"/>
      <c r="AF5" s="7" t="s">
        <v>6</v>
      </c>
    </row>
    <row r="6" spans="2:32" s="93" customFormat="1" outlineLevel="1" x14ac:dyDescent="0.7">
      <c r="D6" s="94"/>
      <c r="E6" s="95"/>
      <c r="F6" s="95"/>
      <c r="G6" s="95"/>
      <c r="H6" s="95"/>
      <c r="I6" s="96" t="s">
        <v>21</v>
      </c>
      <c r="J6" s="97">
        <v>12</v>
      </c>
      <c r="K6" s="92"/>
      <c r="L6" s="97">
        <v>12</v>
      </c>
      <c r="M6" s="92"/>
      <c r="N6" s="97">
        <v>12</v>
      </c>
      <c r="O6" s="92"/>
      <c r="P6" s="98"/>
      <c r="Q6" s="92"/>
      <c r="R6" s="97">
        <v>12</v>
      </c>
      <c r="S6" s="92"/>
      <c r="T6" s="97">
        <v>12</v>
      </c>
      <c r="U6" s="92"/>
      <c r="V6" s="92"/>
      <c r="W6" s="97">
        <v>12</v>
      </c>
      <c r="X6" s="92"/>
      <c r="Y6" s="92"/>
      <c r="Z6" s="97">
        <v>12</v>
      </c>
      <c r="AA6" s="92"/>
      <c r="AB6" s="92"/>
      <c r="AC6" s="97">
        <v>12</v>
      </c>
      <c r="AD6" s="92"/>
      <c r="AE6" s="92"/>
      <c r="AF6" s="97" t="s">
        <v>6</v>
      </c>
    </row>
    <row r="7" spans="2:32" outlineLevel="1" x14ac:dyDescent="0.7">
      <c r="D7" s="26" t="s">
        <v>22</v>
      </c>
      <c r="E7" s="27"/>
      <c r="F7" s="27"/>
      <c r="G7" s="27"/>
      <c r="H7" s="27"/>
      <c r="I7" s="27"/>
      <c r="J7" s="26"/>
      <c r="K7" s="27"/>
      <c r="L7" s="26"/>
      <c r="M7" s="27"/>
      <c r="N7" s="26"/>
      <c r="O7" s="27"/>
      <c r="P7" s="26"/>
      <c r="Q7" s="27"/>
      <c r="R7" s="26"/>
      <c r="S7" s="27"/>
      <c r="T7" s="26"/>
      <c r="U7" s="27"/>
      <c r="V7" s="27"/>
      <c r="W7" s="26"/>
      <c r="X7" s="27"/>
      <c r="Y7" s="27"/>
      <c r="Z7" s="26"/>
      <c r="AA7" s="27"/>
      <c r="AB7" s="27"/>
      <c r="AC7" s="26"/>
      <c r="AD7" s="27"/>
      <c r="AE7" s="27"/>
      <c r="AF7" s="7" t="s">
        <v>6</v>
      </c>
    </row>
    <row r="8" spans="2:32" s="1" customFormat="1" outlineLevel="1" x14ac:dyDescent="0.7">
      <c r="D8" s="31"/>
      <c r="E8" s="101" t="s">
        <v>23</v>
      </c>
      <c r="F8" s="102"/>
      <c r="G8" s="102"/>
      <c r="H8" s="102"/>
      <c r="I8" s="37"/>
      <c r="J8" s="92"/>
      <c r="K8" s="85"/>
      <c r="L8" s="92"/>
      <c r="M8" s="85"/>
      <c r="N8" s="92"/>
      <c r="O8" s="85"/>
      <c r="P8" s="92"/>
      <c r="Q8" s="85"/>
      <c r="R8" s="92"/>
      <c r="S8" s="85"/>
      <c r="T8" s="92"/>
      <c r="U8" s="85"/>
      <c r="V8" s="92"/>
      <c r="W8" s="92"/>
      <c r="X8" s="85"/>
      <c r="Y8" s="92"/>
      <c r="Z8" s="92"/>
      <c r="AA8" s="85"/>
      <c r="AB8" s="92"/>
      <c r="AC8" s="92"/>
      <c r="AD8" s="85"/>
      <c r="AE8" s="92"/>
      <c r="AF8" s="31" t="s">
        <v>6</v>
      </c>
    </row>
    <row r="9" spans="2:32" outlineLevel="1" x14ac:dyDescent="0.7">
      <c r="D9" s="23" t="s">
        <v>24</v>
      </c>
      <c r="E9" s="23"/>
      <c r="F9" s="23"/>
      <c r="G9" s="23"/>
      <c r="H9" s="23"/>
      <c r="I9" s="23"/>
      <c r="J9" s="28"/>
      <c r="K9" s="23"/>
      <c r="L9" s="28"/>
      <c r="M9" s="23"/>
      <c r="N9" s="28"/>
      <c r="O9" s="23"/>
      <c r="P9" s="28"/>
      <c r="Q9" s="23"/>
      <c r="R9" s="28"/>
      <c r="S9" s="23"/>
      <c r="T9" s="28"/>
      <c r="U9" s="23"/>
      <c r="V9" s="23"/>
      <c r="W9" s="28"/>
      <c r="X9" s="23"/>
      <c r="Y9" s="23"/>
      <c r="Z9" s="28"/>
      <c r="AA9" s="23"/>
      <c r="AB9" s="23"/>
      <c r="AC9" s="28"/>
      <c r="AD9" s="23"/>
      <c r="AE9" s="23"/>
      <c r="AF9" s="7" t="s">
        <v>6</v>
      </c>
    </row>
    <row r="10" spans="2:32" outlineLevel="1" x14ac:dyDescent="0.7">
      <c r="D10" s="6" t="s">
        <v>25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7" t="s">
        <v>6</v>
      </c>
    </row>
    <row r="11" spans="2:32" s="1" customFormat="1" outlineLevel="1" x14ac:dyDescent="0.7">
      <c r="D11" s="31"/>
      <c r="E11" s="58" t="s">
        <v>60</v>
      </c>
      <c r="F11" s="59" t="s">
        <v>27</v>
      </c>
      <c r="G11" s="60"/>
      <c r="H11" s="60"/>
      <c r="I11" s="61"/>
      <c r="J11" s="62">
        <f>+SUM(J12:J16)</f>
        <v>0</v>
      </c>
      <c r="K11" s="63">
        <f t="shared" ref="K11:AE11" si="0">+SUM(K12:K16)</f>
        <v>0</v>
      </c>
      <c r="L11" s="62">
        <f t="shared" si="0"/>
        <v>0</v>
      </c>
      <c r="M11" s="63">
        <f t="shared" si="0"/>
        <v>0</v>
      </c>
      <c r="N11" s="62">
        <f t="shared" si="0"/>
        <v>0</v>
      </c>
      <c r="O11" s="63">
        <f t="shared" si="0"/>
        <v>0</v>
      </c>
      <c r="P11" s="62">
        <f t="shared" si="0"/>
        <v>0</v>
      </c>
      <c r="Q11" s="63">
        <f t="shared" si="0"/>
        <v>0</v>
      </c>
      <c r="R11" s="62">
        <f t="shared" si="0"/>
        <v>0</v>
      </c>
      <c r="S11" s="63">
        <f t="shared" si="0"/>
        <v>0</v>
      </c>
      <c r="T11" s="62">
        <f t="shared" si="0"/>
        <v>17000000</v>
      </c>
      <c r="U11" s="63">
        <f t="shared" si="0"/>
        <v>17000000</v>
      </c>
      <c r="V11" s="63">
        <f t="shared" si="0"/>
        <v>0</v>
      </c>
      <c r="W11" s="62">
        <f t="shared" si="0"/>
        <v>14000000</v>
      </c>
      <c r="X11" s="63">
        <f t="shared" si="0"/>
        <v>14000000</v>
      </c>
      <c r="Y11" s="63">
        <f t="shared" si="0"/>
        <v>0</v>
      </c>
      <c r="Z11" s="62">
        <f t="shared" si="0"/>
        <v>14000000</v>
      </c>
      <c r="AA11" s="63">
        <f t="shared" si="0"/>
        <v>14000000</v>
      </c>
      <c r="AB11" s="63">
        <f t="shared" si="0"/>
        <v>0</v>
      </c>
      <c r="AC11" s="62">
        <f t="shared" si="0"/>
        <v>0</v>
      </c>
      <c r="AD11" s="63">
        <f t="shared" si="0"/>
        <v>0</v>
      </c>
      <c r="AE11" s="63">
        <f t="shared" si="0"/>
        <v>0</v>
      </c>
      <c r="AF11" s="31" t="s">
        <v>6</v>
      </c>
    </row>
    <row r="12" spans="2:32" s="1" customFormat="1" outlineLevel="1" x14ac:dyDescent="0.7">
      <c r="D12" s="31"/>
      <c r="E12" s="31"/>
      <c r="F12" s="41" t="s">
        <v>34</v>
      </c>
      <c r="G12" s="42"/>
      <c r="H12" s="42"/>
      <c r="I12" s="43"/>
      <c r="J12" s="79"/>
      <c r="K12" s="114"/>
      <c r="L12" s="79"/>
      <c r="M12" s="114"/>
      <c r="N12" s="79"/>
      <c r="O12" s="114"/>
      <c r="P12" s="79"/>
      <c r="Q12" s="113"/>
      <c r="R12" s="79"/>
      <c r="S12" s="113"/>
      <c r="T12" s="79"/>
      <c r="U12" s="113"/>
      <c r="V12" s="38"/>
      <c r="W12" s="79"/>
      <c r="X12" s="113"/>
      <c r="Y12" s="38"/>
      <c r="Z12" s="79"/>
      <c r="AA12" s="113"/>
      <c r="AB12" s="38"/>
      <c r="AC12" s="79"/>
      <c r="AD12" s="113"/>
      <c r="AE12" s="38"/>
      <c r="AF12" s="39" t="s">
        <v>6</v>
      </c>
    </row>
    <row r="13" spans="2:32" s="1" customFormat="1" outlineLevel="1" x14ac:dyDescent="0.7">
      <c r="D13" s="31"/>
      <c r="E13" s="31"/>
      <c r="F13" s="41" t="s">
        <v>29</v>
      </c>
      <c r="G13" s="42"/>
      <c r="H13" s="42"/>
      <c r="I13" s="43"/>
      <c r="J13" s="78"/>
      <c r="K13" s="44"/>
      <c r="L13" s="78"/>
      <c r="M13" s="44"/>
      <c r="N13" s="78"/>
      <c r="O13" s="44"/>
      <c r="P13" s="78"/>
      <c r="Q13" s="87"/>
      <c r="R13" s="78"/>
      <c r="S13" s="87"/>
      <c r="T13" s="78"/>
      <c r="U13" s="87"/>
      <c r="V13" s="44"/>
      <c r="W13" s="78"/>
      <c r="X13" s="87"/>
      <c r="Y13" s="44"/>
      <c r="Z13" s="78"/>
      <c r="AA13" s="87"/>
      <c r="AB13" s="44"/>
      <c r="AC13" s="78"/>
      <c r="AD13" s="87"/>
      <c r="AE13" s="117"/>
      <c r="AF13" s="39" t="s">
        <v>6</v>
      </c>
    </row>
    <row r="14" spans="2:32" s="1" customFormat="1" outlineLevel="1" x14ac:dyDescent="0.7">
      <c r="D14" s="31"/>
      <c r="E14" s="31"/>
      <c r="F14" s="138" t="s">
        <v>30</v>
      </c>
      <c r="G14" s="137"/>
      <c r="H14" s="146" t="s">
        <v>31</v>
      </c>
      <c r="I14" s="104"/>
      <c r="J14" s="105" t="s">
        <v>32</v>
      </c>
      <c r="K14" s="115"/>
      <c r="L14" s="105"/>
      <c r="M14" s="115"/>
      <c r="N14" s="105"/>
      <c r="O14" s="115"/>
      <c r="P14" s="105"/>
      <c r="Q14" s="115"/>
      <c r="R14" s="105"/>
      <c r="S14" s="115"/>
      <c r="T14" s="107">
        <v>17000000</v>
      </c>
      <c r="U14" s="106">
        <f>3000000+14000000</f>
        <v>17000000</v>
      </c>
      <c r="V14" s="115"/>
      <c r="W14" s="107">
        <v>14000000</v>
      </c>
      <c r="X14" s="106">
        <f>14000000</f>
        <v>14000000</v>
      </c>
      <c r="Y14" s="115"/>
      <c r="Z14" s="107">
        <v>14000000</v>
      </c>
      <c r="AA14" s="106">
        <f>14000000</f>
        <v>14000000</v>
      </c>
      <c r="AB14" s="115"/>
      <c r="AC14" s="105"/>
      <c r="AD14" s="115"/>
      <c r="AE14" s="116"/>
      <c r="AF14" s="39" t="s">
        <v>6</v>
      </c>
    </row>
    <row r="15" spans="2:32" s="1" customFormat="1" outlineLevel="1" x14ac:dyDescent="0.7">
      <c r="D15" s="31"/>
      <c r="E15" s="31"/>
      <c r="F15" s="35"/>
      <c r="G15" s="122"/>
      <c r="H15" s="147" t="s">
        <v>33</v>
      </c>
      <c r="I15" s="108"/>
      <c r="J15" s="109"/>
      <c r="K15" s="110"/>
      <c r="L15" s="109"/>
      <c r="M15" s="110"/>
      <c r="N15" s="109"/>
      <c r="O15" s="110"/>
      <c r="P15" s="109"/>
      <c r="Q15" s="112"/>
      <c r="R15" s="109"/>
      <c r="S15" s="112"/>
      <c r="T15" s="109"/>
      <c r="U15" s="112"/>
      <c r="V15" s="110"/>
      <c r="W15" s="109"/>
      <c r="X15" s="112"/>
      <c r="Y15" s="110"/>
      <c r="Z15" s="109"/>
      <c r="AA15" s="112"/>
      <c r="AB15" s="110"/>
      <c r="AC15" s="109"/>
      <c r="AD15" s="112"/>
      <c r="AE15" s="111"/>
      <c r="AF15" s="39" t="s">
        <v>6</v>
      </c>
    </row>
    <row r="16" spans="2:32" s="1" customFormat="1" outlineLevel="1" x14ac:dyDescent="0.7">
      <c r="D16" s="31"/>
      <c r="E16" s="35"/>
      <c r="F16" s="41" t="s">
        <v>61</v>
      </c>
      <c r="G16" s="42"/>
      <c r="H16" s="42"/>
      <c r="I16" s="45"/>
      <c r="J16" s="78"/>
      <c r="K16" s="44"/>
      <c r="L16" s="78"/>
      <c r="M16" s="44"/>
      <c r="N16" s="78"/>
      <c r="O16" s="44"/>
      <c r="P16" s="78"/>
      <c r="Q16" s="87"/>
      <c r="R16" s="78"/>
      <c r="S16" s="87"/>
      <c r="T16" s="78"/>
      <c r="U16" s="87"/>
      <c r="V16" s="44"/>
      <c r="W16" s="78"/>
      <c r="X16" s="87"/>
      <c r="Y16" s="44"/>
      <c r="Z16" s="78"/>
      <c r="AA16" s="87"/>
      <c r="AB16" s="44"/>
      <c r="AC16" s="78"/>
      <c r="AD16" s="87"/>
      <c r="AE16" s="44"/>
      <c r="AF16" s="31" t="s">
        <v>6</v>
      </c>
    </row>
    <row r="17" spans="1:32" s="1" customFormat="1" outlineLevel="1" x14ac:dyDescent="0.7">
      <c r="D17" s="31"/>
      <c r="E17" s="133" t="s">
        <v>62</v>
      </c>
      <c r="F17" s="132" t="s">
        <v>27</v>
      </c>
      <c r="G17" s="132"/>
      <c r="H17" s="64"/>
      <c r="I17" s="65"/>
      <c r="J17" s="66">
        <f t="shared" ref="J17:AE17" si="1">+SUM(J18:J21)</f>
        <v>0</v>
      </c>
      <c r="K17" s="67">
        <f t="shared" si="1"/>
        <v>0</v>
      </c>
      <c r="L17" s="66">
        <f t="shared" si="1"/>
        <v>0</v>
      </c>
      <c r="M17" s="67">
        <f t="shared" si="1"/>
        <v>0</v>
      </c>
      <c r="N17" s="66">
        <f t="shared" si="1"/>
        <v>0</v>
      </c>
      <c r="O17" s="67">
        <f t="shared" si="1"/>
        <v>0</v>
      </c>
      <c r="P17" s="66">
        <f t="shared" si="1"/>
        <v>0</v>
      </c>
      <c r="Q17" s="67">
        <f t="shared" si="1"/>
        <v>0</v>
      </c>
      <c r="R17" s="66">
        <f t="shared" si="1"/>
        <v>0</v>
      </c>
      <c r="S17" s="67">
        <f t="shared" si="1"/>
        <v>0</v>
      </c>
      <c r="T17" s="66">
        <f t="shared" si="1"/>
        <v>0</v>
      </c>
      <c r="U17" s="67">
        <f t="shared" si="1"/>
        <v>0</v>
      </c>
      <c r="V17" s="67">
        <f t="shared" si="1"/>
        <v>0</v>
      </c>
      <c r="W17" s="66">
        <f t="shared" si="1"/>
        <v>0</v>
      </c>
      <c r="X17" s="67">
        <f t="shared" si="1"/>
        <v>0</v>
      </c>
      <c r="Y17" s="67">
        <f t="shared" si="1"/>
        <v>0</v>
      </c>
      <c r="Z17" s="66">
        <f t="shared" si="1"/>
        <v>0</v>
      </c>
      <c r="AA17" s="67">
        <f t="shared" si="1"/>
        <v>0</v>
      </c>
      <c r="AB17" s="67">
        <f t="shared" si="1"/>
        <v>0</v>
      </c>
      <c r="AC17" s="66">
        <f t="shared" si="1"/>
        <v>0</v>
      </c>
      <c r="AD17" s="67">
        <f t="shared" si="1"/>
        <v>0</v>
      </c>
      <c r="AE17" s="67">
        <f t="shared" si="1"/>
        <v>0</v>
      </c>
      <c r="AF17" s="31" t="s">
        <v>6</v>
      </c>
    </row>
    <row r="18" spans="1:32" s="1" customFormat="1" outlineLevel="1" x14ac:dyDescent="0.7">
      <c r="D18" s="31"/>
      <c r="E18" s="129"/>
      <c r="F18" s="40"/>
      <c r="G18" s="131" t="s">
        <v>38</v>
      </c>
      <c r="H18" s="33"/>
      <c r="I18" s="34"/>
      <c r="J18" s="100"/>
      <c r="K18" s="32"/>
      <c r="L18" s="100"/>
      <c r="M18" s="32"/>
      <c r="N18" s="100"/>
      <c r="O18" s="32"/>
      <c r="P18" s="80"/>
      <c r="Q18" s="86"/>
      <c r="R18" s="80"/>
      <c r="S18" s="86"/>
      <c r="T18" s="80"/>
      <c r="U18" s="86"/>
      <c r="V18" s="32"/>
      <c r="W18" s="80"/>
      <c r="X18" s="86"/>
      <c r="Y18" s="32"/>
      <c r="Z18" s="80"/>
      <c r="AA18" s="86"/>
      <c r="AB18" s="32"/>
      <c r="AC18" s="80"/>
      <c r="AD18" s="86"/>
      <c r="AE18" s="32"/>
      <c r="AF18" s="31" t="s">
        <v>6</v>
      </c>
    </row>
    <row r="19" spans="1:32" s="1" customFormat="1" outlineLevel="1" x14ac:dyDescent="0.7">
      <c r="D19" s="31"/>
      <c r="E19" s="129"/>
      <c r="F19" s="50"/>
      <c r="G19" s="130" t="s">
        <v>39</v>
      </c>
      <c r="H19" s="99"/>
      <c r="I19" s="34" t="s">
        <v>40</v>
      </c>
      <c r="J19" s="100"/>
      <c r="K19" s="32"/>
      <c r="L19" s="100"/>
      <c r="M19" s="32"/>
      <c r="N19" s="100"/>
      <c r="O19" s="32"/>
      <c r="P19" s="80"/>
      <c r="Q19" s="86"/>
      <c r="R19" s="80"/>
      <c r="S19" s="86"/>
      <c r="T19" s="80"/>
      <c r="U19" s="86"/>
      <c r="V19" s="32"/>
      <c r="W19" s="80"/>
      <c r="X19" s="86"/>
      <c r="Y19" s="32"/>
      <c r="Z19" s="80"/>
      <c r="AA19" s="86"/>
      <c r="AB19" s="32"/>
      <c r="AC19" s="80"/>
      <c r="AD19" s="86"/>
      <c r="AE19" s="32"/>
      <c r="AF19" s="31" t="s">
        <v>6</v>
      </c>
    </row>
    <row r="20" spans="1:32" s="1" customFormat="1" outlineLevel="1" x14ac:dyDescent="0.7">
      <c r="D20" s="31"/>
      <c r="E20" s="129"/>
      <c r="F20" s="50"/>
      <c r="G20" s="33"/>
      <c r="H20" s="49"/>
      <c r="I20" s="34" t="s">
        <v>63</v>
      </c>
      <c r="J20" s="80"/>
      <c r="K20" s="32"/>
      <c r="L20" s="80"/>
      <c r="M20" s="32"/>
      <c r="N20" s="80"/>
      <c r="O20" s="32"/>
      <c r="P20" s="80"/>
      <c r="Q20" s="86"/>
      <c r="R20" s="80"/>
      <c r="S20" s="86"/>
      <c r="T20" s="80"/>
      <c r="U20" s="86"/>
      <c r="V20" s="32"/>
      <c r="W20" s="80"/>
      <c r="X20" s="86"/>
      <c r="Y20" s="32"/>
      <c r="Z20" s="80"/>
      <c r="AA20" s="86"/>
      <c r="AB20" s="32"/>
      <c r="AC20" s="80"/>
      <c r="AD20" s="86"/>
      <c r="AE20" s="32"/>
      <c r="AF20" s="31" t="s">
        <v>6</v>
      </c>
    </row>
    <row r="21" spans="1:32" s="1" customFormat="1" outlineLevel="1" x14ac:dyDescent="0.7">
      <c r="D21" s="31"/>
      <c r="E21" s="129"/>
      <c r="F21" s="40"/>
      <c r="G21" s="130" t="s">
        <v>42</v>
      </c>
      <c r="H21" s="49"/>
      <c r="I21" s="136"/>
      <c r="J21" s="80"/>
      <c r="K21" s="32"/>
      <c r="L21" s="80"/>
      <c r="M21" s="32"/>
      <c r="N21" s="80"/>
      <c r="O21" s="32"/>
      <c r="P21" s="80"/>
      <c r="Q21" s="86"/>
      <c r="R21" s="80"/>
      <c r="S21" s="86"/>
      <c r="T21" s="80"/>
      <c r="U21" s="86"/>
      <c r="V21" s="32"/>
      <c r="W21" s="80"/>
      <c r="X21" s="86"/>
      <c r="Y21" s="32"/>
      <c r="Z21" s="80"/>
      <c r="AA21" s="86"/>
      <c r="AB21" s="32"/>
      <c r="AC21" s="80"/>
      <c r="AD21" s="86"/>
      <c r="AE21" s="32"/>
      <c r="AF21" s="31" t="s">
        <v>6</v>
      </c>
    </row>
    <row r="22" spans="1:32" s="1" customFormat="1" ht="17.649999999999999" customHeight="1" outlineLevel="1" x14ac:dyDescent="0.7">
      <c r="B22"/>
      <c r="D22" s="31"/>
      <c r="E22" s="68" t="s">
        <v>64</v>
      </c>
      <c r="F22" s="69"/>
      <c r="G22" s="69"/>
      <c r="H22" s="69"/>
      <c r="I22" s="70"/>
      <c r="J22" s="66">
        <f t="shared" ref="J22:AE22" si="2">+J11-J17</f>
        <v>0</v>
      </c>
      <c r="K22" s="67">
        <f t="shared" si="2"/>
        <v>0</v>
      </c>
      <c r="L22" s="66">
        <f t="shared" si="2"/>
        <v>0</v>
      </c>
      <c r="M22" s="67">
        <f t="shared" si="2"/>
        <v>0</v>
      </c>
      <c r="N22" s="66">
        <f t="shared" si="2"/>
        <v>0</v>
      </c>
      <c r="O22" s="67">
        <f t="shared" si="2"/>
        <v>0</v>
      </c>
      <c r="P22" s="66">
        <f t="shared" si="2"/>
        <v>0</v>
      </c>
      <c r="Q22" s="67">
        <f t="shared" si="2"/>
        <v>0</v>
      </c>
      <c r="R22" s="66">
        <f t="shared" si="2"/>
        <v>0</v>
      </c>
      <c r="S22" s="67">
        <f t="shared" si="2"/>
        <v>0</v>
      </c>
      <c r="T22" s="71">
        <f t="shared" si="2"/>
        <v>17000000</v>
      </c>
      <c r="U22" s="72">
        <f t="shared" si="2"/>
        <v>17000000</v>
      </c>
      <c r="V22" s="72">
        <f t="shared" si="2"/>
        <v>0</v>
      </c>
      <c r="W22" s="71">
        <f t="shared" si="2"/>
        <v>14000000</v>
      </c>
      <c r="X22" s="72">
        <f t="shared" si="2"/>
        <v>14000000</v>
      </c>
      <c r="Y22" s="72">
        <f t="shared" si="2"/>
        <v>0</v>
      </c>
      <c r="Z22" s="71">
        <f t="shared" si="2"/>
        <v>14000000</v>
      </c>
      <c r="AA22" s="72">
        <f t="shared" si="2"/>
        <v>14000000</v>
      </c>
      <c r="AB22" s="72">
        <f t="shared" si="2"/>
        <v>0</v>
      </c>
      <c r="AC22" s="71">
        <f t="shared" si="2"/>
        <v>0</v>
      </c>
      <c r="AD22" s="72">
        <f t="shared" si="2"/>
        <v>0</v>
      </c>
      <c r="AE22" s="142">
        <f t="shared" si="2"/>
        <v>0</v>
      </c>
      <c r="AF22" s="31" t="s">
        <v>6</v>
      </c>
    </row>
    <row r="23" spans="1:32" s="1" customFormat="1" ht="17.649999999999999" customHeight="1" outlineLevel="1" x14ac:dyDescent="0.7">
      <c r="B23"/>
      <c r="D23" s="31"/>
      <c r="E23" s="143" t="s">
        <v>65</v>
      </c>
      <c r="F23" s="144"/>
      <c r="G23" s="144"/>
      <c r="H23" s="144"/>
      <c r="I23" s="144"/>
      <c r="J23" s="78"/>
      <c r="K23" s="139"/>
      <c r="L23" s="78"/>
      <c r="M23" s="139"/>
      <c r="N23" s="78"/>
      <c r="O23" s="139"/>
      <c r="P23" s="140"/>
      <c r="Q23" s="139"/>
      <c r="R23" s="140"/>
      <c r="S23" s="139"/>
      <c r="T23" s="145"/>
      <c r="U23" s="141"/>
      <c r="V23" s="141"/>
      <c r="W23" s="145"/>
      <c r="X23" s="141"/>
      <c r="Y23" s="141"/>
      <c r="Z23" s="145"/>
      <c r="AA23" s="141"/>
      <c r="AB23" s="141"/>
      <c r="AC23" s="145"/>
      <c r="AD23" s="141"/>
      <c r="AE23" s="141"/>
      <c r="AF23" s="31" t="s">
        <v>6</v>
      </c>
    </row>
    <row r="24" spans="1:32" s="1" customFormat="1" ht="17.649999999999999" customHeight="1" outlineLevel="1" x14ac:dyDescent="0.7">
      <c r="B24"/>
      <c r="D24" s="31"/>
      <c r="E24" s="68" t="s">
        <v>66</v>
      </c>
      <c r="F24" s="60"/>
      <c r="G24" s="60"/>
      <c r="H24" s="60"/>
      <c r="I24" s="60"/>
      <c r="J24" s="66">
        <f>+J22-J23</f>
        <v>0</v>
      </c>
      <c r="K24" s="67">
        <f t="shared" ref="K24:AE24" si="3">+K22-K23</f>
        <v>0</v>
      </c>
      <c r="L24" s="66">
        <f t="shared" si="3"/>
        <v>0</v>
      </c>
      <c r="M24" s="67">
        <f t="shared" si="3"/>
        <v>0</v>
      </c>
      <c r="N24" s="66">
        <f t="shared" si="3"/>
        <v>0</v>
      </c>
      <c r="O24" s="67">
        <f t="shared" si="3"/>
        <v>0</v>
      </c>
      <c r="P24" s="66">
        <f t="shared" si="3"/>
        <v>0</v>
      </c>
      <c r="Q24" s="67">
        <f t="shared" si="3"/>
        <v>0</v>
      </c>
      <c r="R24" s="66">
        <f t="shared" si="3"/>
        <v>0</v>
      </c>
      <c r="S24" s="67">
        <f t="shared" si="3"/>
        <v>0</v>
      </c>
      <c r="T24" s="66">
        <f t="shared" si="3"/>
        <v>17000000</v>
      </c>
      <c r="U24" s="67">
        <f t="shared" si="3"/>
        <v>17000000</v>
      </c>
      <c r="V24" s="67">
        <f t="shared" si="3"/>
        <v>0</v>
      </c>
      <c r="W24" s="66">
        <f t="shared" si="3"/>
        <v>14000000</v>
      </c>
      <c r="X24" s="67">
        <f t="shared" si="3"/>
        <v>14000000</v>
      </c>
      <c r="Y24" s="67">
        <f t="shared" si="3"/>
        <v>0</v>
      </c>
      <c r="Z24" s="66">
        <f t="shared" si="3"/>
        <v>14000000</v>
      </c>
      <c r="AA24" s="67">
        <f t="shared" si="3"/>
        <v>14000000</v>
      </c>
      <c r="AB24" s="67">
        <f t="shared" si="3"/>
        <v>0</v>
      </c>
      <c r="AC24" s="66">
        <f t="shared" si="3"/>
        <v>0</v>
      </c>
      <c r="AD24" s="67">
        <f t="shared" si="3"/>
        <v>0</v>
      </c>
      <c r="AE24" s="67">
        <f t="shared" si="3"/>
        <v>0</v>
      </c>
      <c r="AF24" s="31" t="s">
        <v>6</v>
      </c>
    </row>
    <row r="25" spans="1:32" s="1" customFormat="1" ht="17.649999999999999" customHeight="1" outlineLevel="1" x14ac:dyDescent="0.7">
      <c r="B25"/>
      <c r="D25" s="31"/>
      <c r="E25" s="143" t="s">
        <v>67</v>
      </c>
      <c r="F25" s="144"/>
      <c r="G25" s="144"/>
      <c r="H25" s="144"/>
      <c r="I25" s="144"/>
      <c r="J25" s="78"/>
      <c r="K25" s="139"/>
      <c r="L25" s="78"/>
      <c r="M25" s="139"/>
      <c r="N25" s="78"/>
      <c r="O25" s="139"/>
      <c r="P25" s="140"/>
      <c r="Q25" s="139"/>
      <c r="R25" s="145"/>
      <c r="S25" s="141"/>
      <c r="T25" s="141"/>
      <c r="U25" s="145"/>
      <c r="V25" s="141"/>
      <c r="W25" s="141"/>
      <c r="X25" s="145"/>
      <c r="Y25" s="141"/>
      <c r="Z25" s="141"/>
      <c r="AA25" s="145"/>
      <c r="AB25" s="141"/>
      <c r="AC25" s="141"/>
      <c r="AD25" s="141"/>
      <c r="AE25" s="141"/>
      <c r="AF25" s="31" t="s">
        <v>6</v>
      </c>
    </row>
    <row r="26" spans="1:32" s="1" customFormat="1" ht="17.649999999999999" customHeight="1" outlineLevel="1" x14ac:dyDescent="0.7">
      <c r="B26"/>
      <c r="D26" s="31"/>
      <c r="E26" s="68" t="s">
        <v>68</v>
      </c>
      <c r="F26" s="60"/>
      <c r="G26" s="60"/>
      <c r="H26" s="60"/>
      <c r="I26" s="60"/>
      <c r="J26" s="66">
        <f>+J24-J25</f>
        <v>0</v>
      </c>
      <c r="K26" s="67">
        <f t="shared" ref="K26:AE26" si="4">+K24-K25</f>
        <v>0</v>
      </c>
      <c r="L26" s="66">
        <f t="shared" si="4"/>
        <v>0</v>
      </c>
      <c r="M26" s="67">
        <f t="shared" si="4"/>
        <v>0</v>
      </c>
      <c r="N26" s="66">
        <f t="shared" si="4"/>
        <v>0</v>
      </c>
      <c r="O26" s="67">
        <f t="shared" si="4"/>
        <v>0</v>
      </c>
      <c r="P26" s="66">
        <f t="shared" si="4"/>
        <v>0</v>
      </c>
      <c r="Q26" s="67">
        <f t="shared" si="4"/>
        <v>0</v>
      </c>
      <c r="R26" s="66">
        <f t="shared" si="4"/>
        <v>0</v>
      </c>
      <c r="S26" s="67">
        <f t="shared" si="4"/>
        <v>0</v>
      </c>
      <c r="T26" s="66">
        <f t="shared" si="4"/>
        <v>17000000</v>
      </c>
      <c r="U26" s="67">
        <f t="shared" si="4"/>
        <v>17000000</v>
      </c>
      <c r="V26" s="67">
        <f t="shared" si="4"/>
        <v>0</v>
      </c>
      <c r="W26" s="66">
        <f t="shared" si="4"/>
        <v>14000000</v>
      </c>
      <c r="X26" s="67">
        <f t="shared" si="4"/>
        <v>14000000</v>
      </c>
      <c r="Y26" s="67">
        <f t="shared" si="4"/>
        <v>0</v>
      </c>
      <c r="Z26" s="66">
        <f t="shared" si="4"/>
        <v>14000000</v>
      </c>
      <c r="AA26" s="67">
        <f t="shared" si="4"/>
        <v>14000000</v>
      </c>
      <c r="AB26" s="67">
        <f t="shared" si="4"/>
        <v>0</v>
      </c>
      <c r="AC26" s="66">
        <f t="shared" si="4"/>
        <v>0</v>
      </c>
      <c r="AD26" s="67">
        <f t="shared" si="4"/>
        <v>0</v>
      </c>
      <c r="AE26" s="67">
        <f t="shared" si="4"/>
        <v>0</v>
      </c>
      <c r="AF26" s="31" t="s">
        <v>6</v>
      </c>
    </row>
    <row r="27" spans="1:32" ht="17.649999999999999" customHeight="1" x14ac:dyDescent="0.7">
      <c r="A27" s="1"/>
      <c r="D27" s="6" t="s">
        <v>48</v>
      </c>
      <c r="E27" s="13"/>
      <c r="F27" s="13"/>
      <c r="G27" s="13"/>
      <c r="H27" s="13"/>
      <c r="I27" s="13"/>
      <c r="J27" s="6"/>
      <c r="K27" s="13"/>
      <c r="L27" s="6"/>
      <c r="M27" s="13"/>
      <c r="N27" s="6"/>
      <c r="O27" s="13"/>
      <c r="P27" s="6"/>
      <c r="Q27" s="13"/>
      <c r="R27" s="6"/>
      <c r="S27" s="13"/>
      <c r="T27" s="6"/>
      <c r="U27" s="13"/>
      <c r="V27" s="13"/>
      <c r="W27" s="6"/>
      <c r="X27" s="13"/>
      <c r="Y27" s="13"/>
      <c r="Z27" s="6"/>
      <c r="AA27" s="13"/>
      <c r="AB27" s="13"/>
      <c r="AC27" s="6"/>
      <c r="AD27" s="13"/>
      <c r="AE27" s="13"/>
      <c r="AF27" s="31" t="s">
        <v>6</v>
      </c>
    </row>
    <row r="28" spans="1:32" ht="17.649999999999999" customHeight="1" x14ac:dyDescent="0.7">
      <c r="D28" s="7"/>
      <c r="E28" s="24" t="s">
        <v>49</v>
      </c>
      <c r="F28" s="25" t="s">
        <v>27</v>
      </c>
      <c r="G28" s="25"/>
      <c r="H28" s="25"/>
      <c r="I28" s="25"/>
      <c r="J28" s="73">
        <f>J29+J32</f>
        <v>0</v>
      </c>
      <c r="K28" s="25"/>
      <c r="L28" s="73">
        <f>L29+L32</f>
        <v>0</v>
      </c>
      <c r="M28" s="25"/>
      <c r="N28" s="73">
        <f>N29+N32</f>
        <v>0</v>
      </c>
      <c r="O28" s="25"/>
      <c r="P28" s="73">
        <f>P29+P32</f>
        <v>0</v>
      </c>
      <c r="Q28" s="25"/>
      <c r="R28" s="73">
        <f>R29+R32</f>
        <v>0</v>
      </c>
      <c r="S28" s="25"/>
      <c r="T28" s="73">
        <f>T29+T32</f>
        <v>0</v>
      </c>
      <c r="U28" s="25"/>
      <c r="V28" s="25"/>
      <c r="W28" s="73">
        <f>W29+W32</f>
        <v>0</v>
      </c>
      <c r="X28" s="25"/>
      <c r="Y28" s="25"/>
      <c r="Z28" s="73">
        <f>Z29+Z32</f>
        <v>0</v>
      </c>
      <c r="AA28" s="25"/>
      <c r="AB28" s="25"/>
      <c r="AC28" s="73">
        <f>AC29+AC32</f>
        <v>0</v>
      </c>
      <c r="AD28" s="25"/>
      <c r="AE28" s="25"/>
      <c r="AF28" s="31" t="s">
        <v>6</v>
      </c>
    </row>
    <row r="29" spans="1:32" ht="17.649999999999999" customHeight="1" x14ac:dyDescent="0.7">
      <c r="D29" s="7"/>
      <c r="E29" s="7"/>
      <c r="F29" s="19" t="s">
        <v>50</v>
      </c>
      <c r="G29" s="16" t="s">
        <v>27</v>
      </c>
      <c r="H29" s="47"/>
      <c r="I29" s="15"/>
      <c r="J29" s="81"/>
      <c r="K29" s="54"/>
      <c r="L29" s="81"/>
      <c r="M29" s="54"/>
      <c r="N29" s="81"/>
      <c r="O29" s="54"/>
      <c r="P29" s="81"/>
      <c r="Q29" s="54"/>
      <c r="R29" s="81"/>
      <c r="S29" s="54"/>
      <c r="T29" s="81"/>
      <c r="U29" s="54"/>
      <c r="V29" s="54"/>
      <c r="W29" s="81"/>
      <c r="X29" s="54"/>
      <c r="Y29" s="54"/>
      <c r="Z29" s="81"/>
      <c r="AA29" s="54"/>
      <c r="AB29" s="54"/>
      <c r="AC29" s="81"/>
      <c r="AD29" s="54"/>
      <c r="AE29" s="54"/>
      <c r="AF29" s="31" t="s">
        <v>6</v>
      </c>
    </row>
    <row r="30" spans="1:32" ht="17.649999999999999" customHeight="1" x14ac:dyDescent="0.7">
      <c r="D30" s="7"/>
      <c r="E30" s="7"/>
      <c r="F30" s="20"/>
      <c r="G30" s="20"/>
      <c r="H30" s="14" t="s">
        <v>51</v>
      </c>
      <c r="I30" s="15"/>
      <c r="J30" s="81"/>
      <c r="K30" s="54"/>
      <c r="L30" s="81"/>
      <c r="M30" s="54"/>
      <c r="N30" s="81"/>
      <c r="O30" s="54"/>
      <c r="P30" s="81"/>
      <c r="Q30" s="54"/>
      <c r="R30" s="81"/>
      <c r="S30" s="54"/>
      <c r="T30" s="81"/>
      <c r="U30" s="54"/>
      <c r="V30" s="54"/>
      <c r="W30" s="81"/>
      <c r="X30" s="54"/>
      <c r="Y30" s="54"/>
      <c r="Z30" s="81"/>
      <c r="AA30" s="54"/>
      <c r="AB30" s="54"/>
      <c r="AC30" s="81"/>
      <c r="AD30" s="54"/>
      <c r="AE30" s="54"/>
      <c r="AF30" s="31" t="s">
        <v>6</v>
      </c>
    </row>
    <row r="31" spans="1:32" ht="17.649999999999999" customHeight="1" x14ac:dyDescent="0.7">
      <c r="D31" s="7"/>
      <c r="E31" s="7"/>
      <c r="F31" s="21"/>
      <c r="G31" s="46"/>
      <c r="H31" s="22" t="s">
        <v>52</v>
      </c>
      <c r="I31" s="29"/>
      <c r="J31" s="53">
        <f>J29-J30</f>
        <v>0</v>
      </c>
      <c r="K31" s="55"/>
      <c r="L31" s="53">
        <f>L29-L30</f>
        <v>0</v>
      </c>
      <c r="M31" s="55"/>
      <c r="N31" s="53">
        <f>N29-N30</f>
        <v>0</v>
      </c>
      <c r="O31" s="55"/>
      <c r="P31" s="53">
        <f>P29-P30</f>
        <v>0</v>
      </c>
      <c r="Q31" s="55"/>
      <c r="R31" s="53">
        <f>R29-R30</f>
        <v>0</v>
      </c>
      <c r="S31" s="55"/>
      <c r="T31" s="53">
        <f>T29-T30</f>
        <v>0</v>
      </c>
      <c r="U31" s="55"/>
      <c r="V31" s="55"/>
      <c r="W31" s="53">
        <f>W29-W30</f>
        <v>0</v>
      </c>
      <c r="X31" s="55"/>
      <c r="Y31" s="55"/>
      <c r="Z31" s="53">
        <f>Z29-Z30</f>
        <v>0</v>
      </c>
      <c r="AA31" s="55"/>
      <c r="AB31" s="55"/>
      <c r="AC31" s="53">
        <f>AC29-AC30</f>
        <v>0</v>
      </c>
      <c r="AD31" s="55"/>
      <c r="AE31" s="55"/>
      <c r="AF31" s="31" t="s">
        <v>6</v>
      </c>
    </row>
    <row r="32" spans="1:32" ht="17.649999999999999" customHeight="1" x14ac:dyDescent="0.7">
      <c r="D32" s="7"/>
      <c r="E32" s="7"/>
      <c r="F32" s="52" t="s">
        <v>53</v>
      </c>
      <c r="G32" s="51"/>
      <c r="H32" s="51"/>
      <c r="I32" s="48"/>
      <c r="J32" s="82"/>
      <c r="K32" s="56"/>
      <c r="L32" s="82"/>
      <c r="M32" s="56"/>
      <c r="N32" s="82"/>
      <c r="O32" s="56"/>
      <c r="P32" s="82"/>
      <c r="Q32" s="56"/>
      <c r="R32" s="82"/>
      <c r="S32" s="56"/>
      <c r="T32" s="82"/>
      <c r="U32" s="56"/>
      <c r="V32" s="56"/>
      <c r="W32" s="82"/>
      <c r="X32" s="56"/>
      <c r="Y32" s="56"/>
      <c r="Z32" s="82"/>
      <c r="AA32" s="56"/>
      <c r="AB32" s="56"/>
      <c r="AC32" s="82"/>
      <c r="AD32" s="56"/>
      <c r="AE32" s="56"/>
      <c r="AF32" s="31" t="s">
        <v>6</v>
      </c>
    </row>
    <row r="33" spans="4:32" ht="17.649999999999999" customHeight="1" x14ac:dyDescent="0.7">
      <c r="D33" s="7"/>
      <c r="E33" s="24" t="s">
        <v>54</v>
      </c>
      <c r="F33" s="25" t="s">
        <v>27</v>
      </c>
      <c r="G33" s="25"/>
      <c r="H33" s="25"/>
      <c r="I33" s="25"/>
      <c r="J33" s="58">
        <f>J34+J37</f>
        <v>0</v>
      </c>
      <c r="K33" s="60"/>
      <c r="L33" s="58">
        <f>L34+L37</f>
        <v>0</v>
      </c>
      <c r="M33" s="60"/>
      <c r="N33" s="58">
        <f>N34+N37</f>
        <v>0</v>
      </c>
      <c r="O33" s="60"/>
      <c r="P33" s="58">
        <f>P34+P37</f>
        <v>0</v>
      </c>
      <c r="Q33" s="60"/>
      <c r="R33" s="58">
        <f>R34+R37</f>
        <v>0</v>
      </c>
      <c r="S33" s="60"/>
      <c r="T33" s="58">
        <f>T34+T37</f>
        <v>0</v>
      </c>
      <c r="U33" s="60"/>
      <c r="V33" s="60"/>
      <c r="W33" s="58">
        <f>W34+W37</f>
        <v>0</v>
      </c>
      <c r="X33" s="60"/>
      <c r="Y33" s="60"/>
      <c r="Z33" s="58">
        <f>Z34+Z37</f>
        <v>0</v>
      </c>
      <c r="AA33" s="60"/>
      <c r="AB33" s="60"/>
      <c r="AC33" s="58">
        <f>AC34+AC37</f>
        <v>0</v>
      </c>
      <c r="AD33" s="60"/>
      <c r="AE33" s="60"/>
      <c r="AF33" s="31" t="s">
        <v>6</v>
      </c>
    </row>
    <row r="34" spans="4:32" ht="17.649999999999999" customHeight="1" x14ac:dyDescent="0.7">
      <c r="D34" s="7"/>
      <c r="E34" s="7"/>
      <c r="F34" s="19" t="s">
        <v>55</v>
      </c>
      <c r="G34" s="16" t="s">
        <v>27</v>
      </c>
      <c r="H34" s="47"/>
      <c r="I34" s="15"/>
      <c r="J34" s="81"/>
      <c r="K34" s="54"/>
      <c r="L34" s="81"/>
      <c r="M34" s="54"/>
      <c r="N34" s="81"/>
      <c r="O34" s="54"/>
      <c r="P34" s="81"/>
      <c r="Q34" s="54"/>
      <c r="R34" s="81"/>
      <c r="S34" s="54"/>
      <c r="T34" s="81"/>
      <c r="U34" s="54"/>
      <c r="V34" s="54"/>
      <c r="W34" s="81"/>
      <c r="X34" s="54"/>
      <c r="Y34" s="54"/>
      <c r="Z34" s="81"/>
      <c r="AA34" s="54"/>
      <c r="AB34" s="54"/>
      <c r="AC34" s="81"/>
      <c r="AD34" s="54"/>
      <c r="AE34" s="54"/>
      <c r="AF34" s="31" t="s">
        <v>6</v>
      </c>
    </row>
    <row r="35" spans="4:32" ht="17.649999999999999" customHeight="1" x14ac:dyDescent="0.7">
      <c r="D35" s="7"/>
      <c r="E35" s="7"/>
      <c r="F35" s="20"/>
      <c r="G35" s="20"/>
      <c r="H35" s="14" t="s">
        <v>56</v>
      </c>
      <c r="I35" s="18"/>
      <c r="J35" s="81"/>
      <c r="K35" s="54"/>
      <c r="L35" s="81"/>
      <c r="M35" s="54"/>
      <c r="N35" s="81"/>
      <c r="O35" s="54"/>
      <c r="P35" s="81"/>
      <c r="Q35" s="54"/>
      <c r="R35" s="81"/>
      <c r="S35" s="54"/>
      <c r="T35" s="81"/>
      <c r="U35" s="54"/>
      <c r="V35" s="54"/>
      <c r="W35" s="81"/>
      <c r="X35" s="54"/>
      <c r="Y35" s="54"/>
      <c r="Z35" s="81"/>
      <c r="AA35" s="54"/>
      <c r="AB35" s="54"/>
      <c r="AC35" s="81"/>
      <c r="AD35" s="54"/>
      <c r="AE35" s="54"/>
      <c r="AF35" s="31" t="s">
        <v>6</v>
      </c>
    </row>
    <row r="36" spans="4:32" ht="17.649999999999999" customHeight="1" x14ac:dyDescent="0.7">
      <c r="D36" s="7"/>
      <c r="E36" s="7"/>
      <c r="F36" s="46"/>
      <c r="G36" s="46"/>
      <c r="H36" s="22" t="s">
        <v>52</v>
      </c>
      <c r="I36" s="29"/>
      <c r="J36" s="53">
        <f>J34-J35</f>
        <v>0</v>
      </c>
      <c r="K36" s="55"/>
      <c r="L36" s="53">
        <f>L34-L35</f>
        <v>0</v>
      </c>
      <c r="M36" s="55"/>
      <c r="N36" s="53">
        <f>N34-N35</f>
        <v>0</v>
      </c>
      <c r="O36" s="55"/>
      <c r="P36" s="53">
        <f>P34-P35</f>
        <v>0</v>
      </c>
      <c r="Q36" s="55"/>
      <c r="R36" s="53">
        <f>R34-R35</f>
        <v>0</v>
      </c>
      <c r="S36" s="55"/>
      <c r="T36" s="53">
        <f>T34-T35</f>
        <v>0</v>
      </c>
      <c r="U36" s="55"/>
      <c r="V36" s="55"/>
      <c r="W36" s="53">
        <f>W34-W35</f>
        <v>0</v>
      </c>
      <c r="X36" s="55"/>
      <c r="Y36" s="55"/>
      <c r="Z36" s="53">
        <f>Z34-Z35</f>
        <v>0</v>
      </c>
      <c r="AA36" s="55"/>
      <c r="AB36" s="55"/>
      <c r="AC36" s="53">
        <f>AC34-AC35</f>
        <v>0</v>
      </c>
      <c r="AD36" s="55"/>
      <c r="AE36" s="55"/>
      <c r="AF36" s="31" t="s">
        <v>6</v>
      </c>
    </row>
    <row r="37" spans="4:32" ht="17.649999999999999" customHeight="1" x14ac:dyDescent="0.7">
      <c r="D37" s="7"/>
      <c r="E37" s="7"/>
      <c r="F37" s="20" t="s">
        <v>57</v>
      </c>
      <c r="G37" s="17" t="s">
        <v>27</v>
      </c>
      <c r="I37" s="48"/>
      <c r="J37" s="82"/>
      <c r="K37" s="56"/>
      <c r="L37" s="82"/>
      <c r="M37" s="56"/>
      <c r="N37" s="82"/>
      <c r="O37" s="56"/>
      <c r="P37" s="82"/>
      <c r="Q37" s="56"/>
      <c r="R37" s="82"/>
      <c r="S37" s="56"/>
      <c r="T37" s="82"/>
      <c r="U37" s="56"/>
      <c r="V37" s="56"/>
      <c r="W37" s="82"/>
      <c r="X37" s="56"/>
      <c r="Y37" s="56"/>
      <c r="Z37" s="82"/>
      <c r="AA37" s="56"/>
      <c r="AB37" s="56"/>
      <c r="AC37" s="82"/>
      <c r="AD37" s="56"/>
      <c r="AE37" s="56"/>
      <c r="AF37" s="31" t="s">
        <v>6</v>
      </c>
    </row>
    <row r="38" spans="4:32" ht="17.649999999999999" customHeight="1" x14ac:dyDescent="0.7">
      <c r="D38" s="7"/>
      <c r="E38" s="7"/>
      <c r="F38" s="20"/>
      <c r="G38" s="20"/>
      <c r="H38" s="14" t="s">
        <v>58</v>
      </c>
      <c r="I38" s="18"/>
      <c r="J38" s="83"/>
      <c r="K38" s="57"/>
      <c r="L38" s="83"/>
      <c r="M38" s="57"/>
      <c r="N38" s="83"/>
      <c r="O38" s="57"/>
      <c r="P38" s="83"/>
      <c r="Q38" s="57"/>
      <c r="R38" s="83"/>
      <c r="S38" s="57"/>
      <c r="T38" s="83"/>
      <c r="U38" s="57"/>
      <c r="V38" s="57"/>
      <c r="W38" s="83"/>
      <c r="X38" s="57"/>
      <c r="Y38" s="57"/>
      <c r="Z38" s="83"/>
      <c r="AA38" s="57"/>
      <c r="AB38" s="57"/>
      <c r="AC38" s="83"/>
      <c r="AD38" s="57"/>
      <c r="AE38" s="57"/>
      <c r="AF38" s="31" t="s">
        <v>6</v>
      </c>
    </row>
    <row r="39" spans="4:32" ht="17.649999999999999" customHeight="1" x14ac:dyDescent="0.7">
      <c r="D39" s="7"/>
      <c r="E39" s="8"/>
      <c r="F39" s="21"/>
      <c r="G39" s="46"/>
      <c r="H39" s="22" t="s">
        <v>52</v>
      </c>
      <c r="I39" s="29"/>
      <c r="J39" s="53">
        <f>J37-J38</f>
        <v>0</v>
      </c>
      <c r="K39" s="55"/>
      <c r="L39" s="53">
        <f>L37-L38</f>
        <v>0</v>
      </c>
      <c r="M39" s="55"/>
      <c r="N39" s="53">
        <f>N37-N38</f>
        <v>0</v>
      </c>
      <c r="O39" s="55"/>
      <c r="P39" s="53">
        <f>P37-P38</f>
        <v>0</v>
      </c>
      <c r="Q39" s="55"/>
      <c r="R39" s="53">
        <f>R37-R38</f>
        <v>0</v>
      </c>
      <c r="S39" s="55"/>
      <c r="T39" s="53">
        <f>T37-T38</f>
        <v>0</v>
      </c>
      <c r="U39" s="55"/>
      <c r="V39" s="55"/>
      <c r="W39" s="53">
        <f>W37-W38</f>
        <v>0</v>
      </c>
      <c r="X39" s="55"/>
      <c r="Y39" s="55"/>
      <c r="Z39" s="53">
        <f>Z37-Z38</f>
        <v>0</v>
      </c>
      <c r="AA39" s="55"/>
      <c r="AB39" s="55"/>
      <c r="AC39" s="53">
        <f>AC37-AC38</f>
        <v>0</v>
      </c>
      <c r="AD39" s="55"/>
      <c r="AE39" s="55"/>
      <c r="AF39" s="31" t="s">
        <v>6</v>
      </c>
    </row>
    <row r="40" spans="4:32" ht="17.649999999999999" customHeight="1" x14ac:dyDescent="0.7">
      <c r="D40" s="8"/>
      <c r="E40" s="74" t="s">
        <v>69</v>
      </c>
      <c r="F40" s="75" t="s">
        <v>27</v>
      </c>
      <c r="G40" s="75"/>
      <c r="H40" s="76"/>
      <c r="I40" s="76"/>
      <c r="J40" s="84"/>
      <c r="K40" s="77"/>
      <c r="L40" s="84"/>
      <c r="M40" s="77"/>
      <c r="N40" s="84"/>
      <c r="O40" s="77"/>
      <c r="P40" s="84"/>
      <c r="Q40" s="77"/>
      <c r="R40" s="84"/>
      <c r="S40" s="77"/>
      <c r="T40" s="84"/>
      <c r="U40" s="77"/>
      <c r="V40" s="69"/>
      <c r="W40" s="84"/>
      <c r="X40" s="77"/>
      <c r="Y40" s="69"/>
      <c r="Z40" s="84"/>
      <c r="AA40" s="77"/>
      <c r="AB40" s="69"/>
      <c r="AC40" s="84"/>
      <c r="AD40" s="77"/>
      <c r="AE40" s="69"/>
      <c r="AF40" s="31" t="s">
        <v>6</v>
      </c>
    </row>
    <row r="41" spans="4:32" x14ac:dyDescent="0.7">
      <c r="D41" t="s">
        <v>6</v>
      </c>
      <c r="E41" t="s">
        <v>6</v>
      </c>
      <c r="F41" t="s">
        <v>6</v>
      </c>
      <c r="G41" t="s">
        <v>6</v>
      </c>
      <c r="I41" t="s">
        <v>6</v>
      </c>
      <c r="J41" t="s">
        <v>6</v>
      </c>
      <c r="K41" t="s">
        <v>6</v>
      </c>
      <c r="L41" t="s">
        <v>6</v>
      </c>
      <c r="M41" t="s">
        <v>6</v>
      </c>
      <c r="N41" t="s">
        <v>6</v>
      </c>
      <c r="O41" t="s">
        <v>6</v>
      </c>
      <c r="P41" t="s">
        <v>6</v>
      </c>
      <c r="Q41" t="s">
        <v>6</v>
      </c>
      <c r="R41" t="s">
        <v>6</v>
      </c>
      <c r="S41" t="s">
        <v>6</v>
      </c>
      <c r="T41" t="s">
        <v>6</v>
      </c>
      <c r="U41" t="s">
        <v>6</v>
      </c>
      <c r="V41" t="s">
        <v>6</v>
      </c>
      <c r="W41" t="s">
        <v>6</v>
      </c>
      <c r="X41" t="s">
        <v>6</v>
      </c>
      <c r="Y41" t="s">
        <v>6</v>
      </c>
      <c r="Z41" t="s">
        <v>6</v>
      </c>
      <c r="AA41" t="s">
        <v>6</v>
      </c>
      <c r="AB41" t="s">
        <v>6</v>
      </c>
      <c r="AC41" t="s">
        <v>6</v>
      </c>
      <c r="AD41" t="s">
        <v>6</v>
      </c>
      <c r="AE41" t="s">
        <v>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45" fitToWidth="0" orientation="landscape" horizontalDpi="4294967293" verticalDpi="0" r:id="rId1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団体収支計画（NPO）</vt:lpstr>
      <vt:lpstr>団体収支計画（NPO以外）</vt:lpstr>
      <vt:lpstr>'団体収支計画（NPO）'!Print_Titles</vt:lpstr>
      <vt:lpstr>'団体収支計画（NPO以外）'!Print_Titles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takuma</dc:creator>
  <cp:keywords/>
  <dc:description/>
  <cp:lastModifiedBy>Sho Imamura</cp:lastModifiedBy>
  <cp:revision/>
  <dcterms:created xsi:type="dcterms:W3CDTF">2024-12-04T00:26:06Z</dcterms:created>
  <dcterms:modified xsi:type="dcterms:W3CDTF">2026-02-20T03:09:29Z</dcterms:modified>
  <cp:category/>
  <cp:contentStatus/>
</cp:coreProperties>
</file>